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 activeTab="3"/>
  </bookViews>
  <sheets>
    <sheet name="Общий объем" sheetId="1" r:id="rId1"/>
    <sheet name="Краевой+фед" sheetId="2" r:id="rId2"/>
    <sheet name="Местн. бюджет" sheetId="3" r:id="rId3"/>
    <sheet name="Внебюджет" sheetId="4" r:id="rId4"/>
  </sheets>
  <definedNames>
    <definedName name="_xlnm._FilterDatabase" localSheetId="1" hidden="1">'Краевой+фед'!$A$5:$BD$100</definedName>
    <definedName name="_xlnm._FilterDatabase" localSheetId="2" hidden="1">'Местн. бюджет'!$A$5:$BD$263</definedName>
    <definedName name="_xlnm._FilterDatabase" localSheetId="0" hidden="1">'Общий объем'!$A$4:$BD$309</definedName>
    <definedName name="_xlnm.Print_Titles" localSheetId="3">Внебюджет!$4:$5</definedName>
    <definedName name="_xlnm.Print_Titles" localSheetId="1">'Краевой+фед'!$4:$5</definedName>
    <definedName name="_xlnm.Print_Titles" localSheetId="2">'Местн. бюджет'!$4:$5</definedName>
    <definedName name="_xlnm.Print_Titles" localSheetId="0">'Общий объем'!$3:$4</definedName>
    <definedName name="_xlnm.Print_Area" localSheetId="3">Внебюджет!$A$1:$D$11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2" i="1" l="1"/>
  <c r="B312" i="1"/>
  <c r="D309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100" i="2"/>
  <c r="D90" i="2"/>
  <c r="D91" i="2"/>
  <c r="D92" i="2"/>
  <c r="D93" i="2"/>
  <c r="D94" i="2"/>
  <c r="D95" i="2"/>
  <c r="D96" i="2"/>
  <c r="D97" i="2"/>
  <c r="D98" i="2"/>
  <c r="D99" i="2"/>
  <c r="D263" i="3" l="1"/>
  <c r="D257" i="3"/>
  <c r="D258" i="3"/>
  <c r="D259" i="3"/>
  <c r="D260" i="3"/>
  <c r="D261" i="3"/>
  <c r="D262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11" i="4"/>
  <c r="D7" i="4"/>
  <c r="D8" i="4"/>
  <c r="D9" i="4"/>
  <c r="D10" i="4"/>
  <c r="D6" i="4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6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5" i="1"/>
</calcChain>
</file>

<file path=xl/sharedStrings.xml><?xml version="1.0" encoding="utf-8"?>
<sst xmlns="http://schemas.openxmlformats.org/spreadsheetml/2006/main" count="684" uniqueCount="309">
  <si>
    <t>Всего:</t>
  </si>
  <si>
    <t>Реализация программ формирования современной городской среды</t>
  </si>
  <si>
    <t>Реализация регионального проекта "Формирование комфортной городской среды"</t>
  </si>
  <si>
    <t>Муниципальная программа Шпаковского муниципального округа Ставропольского края "Формирование современной городской среды"</t>
  </si>
  <si>
    <t>Расходы на 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</t>
  </si>
  <si>
    <t>Основное мероприятие "Повышение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жизни"</t>
  </si>
  <si>
    <t>Расходы на организацию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</t>
  </si>
  <si>
    <t>Основное мероприятие "Организация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дружинника"</t>
  </si>
  <si>
    <t>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</t>
  </si>
  <si>
    <t>Основное мероприятие "Содержание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обстановкой"</t>
  </si>
  <si>
    <t>Создание действенной системы социальной профилактики правонарушений, направленной на предупреждение мошенничеств в отношении граждан, уличной "пьяной" преступности</t>
  </si>
  <si>
    <t>Основное мероприятие "Оказание содействия органам правопорядка, органам местного самоуправления Шпаковского округа в обеспечении охраны общественного порядка, в том числе при проведении спортивных, зрелищных и иных массовых мероприятий"</t>
  </si>
  <si>
    <t>Муниципальная программа Шпаковского муниципального округа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дружин"</t>
  </si>
  <si>
    <t>Проведение информационно-пропагандистских мероприятий, направленных на профилактику идеологии терроризма</t>
  </si>
  <si>
    <t>Проведение информационно-пропагандистских мероприятий, направленных на профилактику идеологии терроризма за счет средств местного бюджета</t>
  </si>
  <si>
    <t>Основное мероприятие "Проведение разъяснительной, пропагандистской, культурно-массовой и спортивной работы с населением, направленной на формирование у граждан неприятия идеологии терроризма, повышение бдительности при нахождении в местах массового пребывания людей, умение действовать при угрозе и (или) совершении террористического акта"</t>
  </si>
  <si>
    <t>Муниципальная программа Шпаковского муниципального округа Ставропольского края "Профилактика терроризма, а также минимизация и (или) ликвидация последствий его проявлений"</t>
  </si>
  <si>
    <t>Расходы на обеспечение деятельности МКУ ФСЦ "Патриот"</t>
  </si>
  <si>
    <t>Основное мероприятие "Расходы на обеспечение деятельности МКУ ФСЦ "Патриот"</t>
  </si>
  <si>
    <t>Подпрограмма "Развитие спортивной инфраструктуры в Шпаковском муниципальном округе"</t>
  </si>
  <si>
    <t>Расходы на приобретение для сборных команд округа спортивной формы и спортивного инвентаря</t>
  </si>
  <si>
    <t>Основное мероприятие "Приобретение для сборных команд округа спортивной формы и спортивного инвентаря"</t>
  </si>
  <si>
    <t>Расходы на организацию и обеспечение деятельности волейбольных команд</t>
  </si>
  <si>
    <t>Расходы на обеспечение участия сборных команд муниципального округа в региональных, всероссийских и международных соревнованиях</t>
  </si>
  <si>
    <t>Основное мероприятие "Обеспечение участия сборных команд округа в региональных, всероссийских и международных соревнованиях"</t>
  </si>
  <si>
    <t>Расходы на оплату услуг инструкторов-методистов территориальных отделов Шпаковского муниципального округа</t>
  </si>
  <si>
    <t>Расходы на проведение физкультурно-оздоровительных и спортивно-массовых мероприятий</t>
  </si>
  <si>
    <t>Основное мероприятие "Проведение физкультурно-оздоровительных и спортивно-массовых мероприятий"</t>
  </si>
  <si>
    <t>Подпрограмма "Реализация мероприятий по развитию физической культуры и спорта в Шпаковском муниципальном округе"</t>
  </si>
  <si>
    <t>Муниципальная программа Шпаковского муниципального округа Ставропольского края "Развитие физической культуры и спорта"</t>
  </si>
  <si>
    <t>Организация и проведение в округе фестиваля художественного творчества детей с ограниченными возможностями здоровья</t>
  </si>
  <si>
    <t>Организация и проведение в округе фестиваля художественного творчества инвалидов</t>
  </si>
  <si>
    <t>Организация и проведение в округе спартакиады инвалидов</t>
  </si>
  <si>
    <t>Основное мероприятие "Организация и проведение в округе спартакиады инвалидов, фестивалей художественного творчества инвалидов и детей с ограниченными возможностями здоровья"</t>
  </si>
  <si>
    <t>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</t>
  </si>
  <si>
    <t>Основное мероприятие "Создание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округа"</t>
  </si>
  <si>
    <t>Подпрограмма "Доступная среда в Шпаковском муниципальном округе"</t>
  </si>
  <si>
    <t>Оказание государственной социальной помощи на основании социального контракта отдельным категориям граждан</t>
  </si>
  <si>
    <t>Реализация регионального проекта "Многодетная семья"</t>
  </si>
  <si>
    <t>Расходы на 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</t>
  </si>
  <si>
    <t>Основное мероприятие "Предоставление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округа"</t>
  </si>
  <si>
    <t>Оказание поддержки общественным и иным некоммерческим организациям</t>
  </si>
  <si>
    <t>Основное мероприятие "Оказание поддержки социально ориентированным некоммерческим организациям в округе"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</si>
  <si>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</si>
  <si>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</si>
  <si>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Выплата ежемесячной денежной компенсации на каждого ребенка в возрасте до 18 лет многодетным семьям</t>
  </si>
  <si>
    <t>Выплата ежегодного социального пособия на проезд учащимся (студентам)</t>
  </si>
  <si>
    <t>Основное мероприятие "Предоставление мер социальной поддержки семьям и детям в округе"</t>
  </si>
  <si>
    <t>Компенсация отдельным категориям граждан оплаты взноса на капитальный ремонт общего имущества в многоквартирном доме</t>
  </si>
  <si>
    <t>Осуществление выплаты социального пособия на погребение</t>
  </si>
  <si>
    <t>Дополнительные меры социальной поддержки в виде дополнительной компенсации расходов на оплату жилых помещений и коммунальных услуг участникам, инвалидам Великой Отечественной войны и бывшим несовершеннолетним узникам фашизма</t>
  </si>
  <si>
    <t>Предоставление гражданам субсидий на оплату жилого помещения и коммунальных услуг</t>
  </si>
  <si>
    <t>Ежемесячная денежная выплата семьям погибших ветеранов боевых действий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</si>
  <si>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</si>
  <si>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</si>
  <si>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мер социальной поддержки ветеранов труда Ставропольского края</t>
  </si>
  <si>
    <t>Обеспечение мер социальной поддержки ветеранов труда и тружеников тыла</t>
  </si>
  <si>
    <t>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</si>
  <si>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</si>
  <si>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Предоставление государственной социальной помощи малоимущим семьям, малоимущим одиноко проживающим гражданам</t>
  </si>
  <si>
    <t>Оплата жилищно-коммунальных услуг отдельным категориям граждан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</si>
  <si>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</si>
  <si>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Основное мероприятие "Предоставление мер социальной поддержки отдельным категориям граждан в округе"</t>
  </si>
  <si>
    <t>Подпрограмма "Социальное обеспечение населения Шпаковского муниципального округа"</t>
  </si>
  <si>
    <t>Муниципальная программа Шпаковского муниципального округа Ставропольского края "Социальная поддержка граждан"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</si>
  <si>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</si>
  <si>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</si>
  <si>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</si>
  <si>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</si>
  <si>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</si>
  <si>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 за счет поступлений инициативных платежей</t>
  </si>
  <si>
    <t>Основное мероприятие "Реализация инициативных проектов Шпаковского муниципального округа, софинансируемых за счет средств бюджета Ставропольского края"</t>
  </si>
  <si>
    <t>Муниципальная программа Шпаковского муниципального округа Ставропольского края "Развитие инициативного бюджетирования"</t>
  </si>
  <si>
    <t>Расходы на обеспечение деятельности (оказание услуг) библиотек</t>
  </si>
  <si>
    <t>Основное мероприятие "Обеспечение деятельности (оказание услуг) библиотек"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</si>
  <si>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</si>
  <si>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Развитие библиотечного обслуживания населения</t>
  </si>
  <si>
    <t>Основное мероприятие "Развитие библиотечного обслуживания населения"</t>
  </si>
  <si>
    <t>Организация культурного обслуживания населения</t>
  </si>
  <si>
    <t>Основное мероприятие "Организация культурного обслуживания населения"</t>
  </si>
  <si>
    <t>Подпрограмма "Сохранение и развитие культуры в Шпаковском муниципальном округе"</t>
  </si>
  <si>
    <t>Развитие сети учреждений культурно-досугового типа</t>
  </si>
  <si>
    <t>Реализация регионального проекта "Семейные ценности и инфраструктура культуры"</t>
  </si>
  <si>
    <t>Государственная поддержка отрасли культуры (государственная поддержка муниципальных учреждений культуры, находящихся в сельской местности)</t>
  </si>
  <si>
    <t>Основное мероприятие "Реализация подпрограммы "Государственная поддержка отрасли культуры" государственной программы Ставропольского края "Сохранение и развитие культуры"</t>
  </si>
  <si>
    <t>Расходы на обеспечение деятельности (оказание услуг) музея за счет доходов от оказания платных услуг</t>
  </si>
  <si>
    <t>Расходы на обеспечение деятельности (оказание услуг) музея</t>
  </si>
  <si>
    <t>Основное мероприятие "Обеспечение деятельности (оказание услуг) музея"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</si>
  <si>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</si>
  <si>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</si>
  <si>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Расходы на обеспечение деятельности (оказание услуг) учреждений в сфере культуры за счет доходов от оказания платных услуг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</si>
  <si>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 за счет средств местного бюджета</t>
  </si>
  <si>
    <t>Расходы на обеспечение деятельности (оказание услуг) учреждений в сфере культуры</t>
  </si>
  <si>
    <t>Основное мероприятие "Расходы на обеспечение деятельности (оказание услуг) учреждений культуры"</t>
  </si>
  <si>
    <t>Реализация методического, информационного, аналитического обеспечения и координация сохранения нематериального культурного наследия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</si>
  <si>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наследия"</t>
  </si>
  <si>
    <t>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</si>
  <si>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</si>
  <si>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Подпрограмма "Обеспечение развития сферы культуры, искусства и молодежной политики"</t>
  </si>
  <si>
    <t>Муниципальная программа Шпаковского муниципального округа Ставропольского края "Развитие культуры и реализация молодежной политики"</t>
  </si>
  <si>
    <t>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</t>
  </si>
  <si>
    <t>Основное мероприятие "Разработка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услугах."</t>
  </si>
  <si>
    <t>Расходы на проведение семинаров, научно-практических конференций, круглых столов по проблемам противодействия коррупции</t>
  </si>
  <si>
    <t>Основное мероприятие "Проведение семинаров, научно-практических конференций, круглых столов по проблемам противодействия коррупции"</t>
  </si>
  <si>
    <t>Расходы на повышение квалификации муниципальных служащих по антикоррупционной направленности</t>
  </si>
  <si>
    <t>Основное мероприятие "Повышение квалификации муниципальных служащих по антикоррупционной направленности"</t>
  </si>
  <si>
    <t>Расходы на проведение акций, флеш-мобов, конкурсов и т.д. направленных на работу по профилактике коррупционных правонарушений</t>
  </si>
  <si>
    <t>Основное мероприятие "Проведение акций, флеш-мобов, конкурсов и т.д. направленных на работу по профилактике коррупционных правонарушений"</t>
  </si>
  <si>
    <t>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</t>
  </si>
  <si>
    <t>Основное мероприятие "Просвещение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коррупции"</t>
  </si>
  <si>
    <t>Муниципальная программа Шпаковского муниципального округа Ставропольского края "Противодействие коррупции"</t>
  </si>
  <si>
    <t>Расходы на обеспечение методического обслуживания образовательных учреждений, проведение мероприятий педагогами (смотров конкурсов, конференций)</t>
  </si>
  <si>
    <t>Основное мероприятие "Обеспечение методического обслуживания образовательных учреждений, проведение мероприятий педагогами (смотров, конкурсов, конференций)"</t>
  </si>
  <si>
    <t>Расходы на 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</si>
  <si>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Основное мероприятие "Обеспечение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</si>
  <si>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Подпрограмма "Обеспечение реализации муниципальной программы "Развитие образования" и общепрограммные мероприятия"</t>
  </si>
  <si>
    <t>Выплата единовременного пособия усыновителям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</si>
  <si>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</si>
  <si>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Выплата денежных средств на содержание ребенка опекуну (попечителю)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</si>
  <si>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</si>
  <si>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Подпрограмма "Создание в Шпаковском муниципальном округе условий для обеспечения прав и законных интересов детей, нуждающихся в особой заботе государства, интеграции их в общество"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</si>
  <si>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 Михайловск, ул. Ботаническая, д. 34/1)</t>
  </si>
  <si>
    <t>Реализация регионального проекта "Поддержка семьи"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</si>
  <si>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</si>
  <si>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</si>
  <si>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муниципальных общеобразовательных организаций и профессиональных образовательных организаций</t>
  </si>
  <si>
    <t>Реализация регионального проекта "Педагоги и наставники"</t>
  </si>
  <si>
    <t>Реализация мероприятий по модернизации школьных систем образования</t>
  </si>
  <si>
    <t>Реализация регионального проекта "Все лучшее детям"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</si>
  <si>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</si>
  <si>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Основное мероприятие "Организация бесплатного горячего питания обучающихся, получающих начальное общее образование в общеобразовательных организациях, обеспечивающих охват 100 процентов числа таких обучающихся"</t>
  </si>
  <si>
    <t>Расходы на реализацию молодежной политики в Шпаковском муниципальном округе</t>
  </si>
  <si>
    <t>Основное мероприятие "Реализация молодежной политики в Шпаковском муниципальном округе"</t>
  </si>
  <si>
    <t>Расходы на 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</t>
  </si>
  <si>
    <t>Основное мероприятие: "Строительство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края"</t>
  </si>
  <si>
    <t>Расходы на организацию и проведение каникулярного отдыха, трудовой занятости детей и подростков во внеурочное время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</si>
  <si>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</si>
  <si>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</si>
  <si>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Организация обеспечения льготным питанием учащихся общеобразовательных организаций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</si>
  <si>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</si>
  <si>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(опорными)центрами дополнительного образования детей</t>
  </si>
  <si>
    <t>Проведение мероприятий с обучающимися и воспитанниками образовательных организаций Шпаковского округа</t>
  </si>
  <si>
    <t>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</t>
  </si>
  <si>
    <t>Заработная плата педагогических работников учреждений дополнительного образования детей</t>
  </si>
  <si>
    <t>Обеспечение деятельности (оказание услуг) учреждений дополнительного образования детей</t>
  </si>
  <si>
    <t>Основное мероприятие "Проведение мероприятий с детьми и обеспечение деятельности организаций дополнительного образования"</t>
  </si>
  <si>
    <t>Укрепление материально-технической базы муниципальных общеобразовательных организаций</t>
  </si>
  <si>
    <t>Благоустройство территорий муниципальных образовательных организаций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</si>
  <si>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</si>
  <si>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Организация подвоза детей в сельских школах</t>
  </si>
  <si>
    <t>Обеспечение деятельности средней общеобразовательной школы на 900 мест по адресу: г. Михайловск, ул. Локомотивная, 83/3</t>
  </si>
  <si>
    <t>Обеспечение деятельности (оказание услуг) общеобразовательных учреждений</t>
  </si>
  <si>
    <t>Основное мероприятие "Организация предоставления начального общего, основного общего и среднего общего образования"</t>
  </si>
  <si>
    <t>Организация обеспечения питанием воспитанников дошкольных образовательных организаций</t>
  </si>
  <si>
    <t>Обеспечение деятельности (оказание услуг) детских дошкольных учреждений</t>
  </si>
  <si>
    <t>Основное мероприятие "Создание условий для осуществления присмотра и ухода за детьми"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</si>
  <si>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</si>
  <si>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</si>
  <si>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</si>
  <si>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Подпрограмма "Развитие дошкольного, общего и дополнительного образования"</t>
  </si>
  <si>
    <t>Муниципальная программа Шпаковского муниципального округа Ставропольского края "Развитие образования"</t>
  </si>
  <si>
    <t>Предоставление молодым семьям социальных выплат на приобретение (строительство) жилья</t>
  </si>
  <si>
    <t>Основное мероприятие "Предоставление молодым семьям социальных выплат на приобретение (строительство) жилья"</t>
  </si>
  <si>
    <t>Муниципальная программа Шпаковского муниципального округа Ставропольского края "Обеспечение жильем молодых семей"</t>
  </si>
  <si>
    <t>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</t>
  </si>
  <si>
    <t>Основное мероприятие "Энергосбережение и повышение энергетической эффективности использования энергетических ресурсов при эксплуатации объектов наружного освещения г. Михайловск Шпаковского муниципального округа"</t>
  </si>
  <si>
    <t>Реализация мероприятий в области использования и охраны водных объектов (капитальный ремонт гидротехнических сооружений, находящихся в муниципальной собственности, капитальный ремонт и ликвидация бесхозяйных гидротехнических сооружений)</t>
  </si>
  <si>
    <t>Основное мероприятие "Капитальный ремонт гидротехнических сооружений, находящихся в собственности Ставропольского края, муниципальной собственности, капитальный ремонт и ликвидация бесхозяйных гидротехнических сооружений"</t>
  </si>
  <si>
    <t>Расходы на разработку электронного моделирования аварийных ситуаций в сетях теплоснабжения, разработку схемы водоснабжения и водоотведения Шпаковского муниципального округа, актуализация схемы теплоснабжения Шпаковского муниципального округа</t>
  </si>
  <si>
    <t>Основное мероприятие "Разработка электронного моделирования аварийных ситуаций в сетях теплоснабжения Шпаковского муниципального округа"</t>
  </si>
  <si>
    <t>Расходы на приобретение и установку энергосберегающих устройств</t>
  </si>
  <si>
    <t>Основное мероприятие "Приобретение и установка энергосберегающих устройств"</t>
  </si>
  <si>
    <t>Расходы на 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</t>
  </si>
  <si>
    <t>Основное мероприятие "Техническое обслуживание узлов учета тепловой энергии в зданиях, строениях, сооружениях, находящихся в собственности Шпаковского муниципального округа"</t>
  </si>
  <si>
    <t>Расходы на промывку систем отопления, гидравлические испытания в зданиях, строениях, сооружениях, находящихся в собственности Шпаковского муниципального округа</t>
  </si>
  <si>
    <t>Основное мероприятие "Промывка систем отопления, гидравлические испытания в зданиях, строениях, сооружениях, находящихся в собственности Шпаковского муниципального округа"</t>
  </si>
  <si>
    <t>Расходы на модернизацию оборудования в зданиях, строениях, сооружениях, находящихся в собственности Шпаковского муниципального округа</t>
  </si>
  <si>
    <t>Основное мероприятие "Модернизация оборудования в зданиях, строениях, сооружениях, находящихся в собственности Шпаковского муниципального округа"</t>
  </si>
  <si>
    <t>Расходы на 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</t>
  </si>
  <si>
    <t>Основное мероприятие "Оснащение зданий, строений, сооружений приборами учета всех видов энергетических ресурсов, а также ввод их в эксплуатацию, техническое обслуживание и поверка"</t>
  </si>
  <si>
    <t>Муниципальная программа Шпаковского муниципального округа Ставропольского края "Энергосбережение и повышение энергетической эффективности"</t>
  </si>
  <si>
    <t>Расходы на мероприятия по профилактике административных правонарушений</t>
  </si>
  <si>
    <t>Основное мероприятие "Профилактика административных правонарушений"</t>
  </si>
  <si>
    <t>Распространение информационных материалов по защите прав потребителей в СМИ</t>
  </si>
  <si>
    <t>Основное мероприятие "Распространение информационных материалов по защите прав потребителей в СМИ"</t>
  </si>
  <si>
    <t>Развитие организационной и информационной поддержки субъектов малого и среднего предпринимательства в округе</t>
  </si>
  <si>
    <t>Основное мероприятие "Развитие организационной и информационной поддержки субъектов малого и среднего предпринимательства в округе"</t>
  </si>
  <si>
    <t>Расходы на развитие системы финансовой поддержки малого и среднего предпринимательства в округе</t>
  </si>
  <si>
    <t>Основное мероприятие "Развитие системы финансовой поддержки малого и среднего предпринимательства в округе"</t>
  </si>
  <si>
    <t>Муниципальная программа Шпаковского муниципального округа Ставропольского края "Поддержка малого и среднего предпринимательства"</t>
  </si>
  <si>
    <t>Расходы на обеспечение функций централизованной бухгалтерии</t>
  </si>
  <si>
    <t>Основное мероприятие "Централизованное ведение бюджетного (бухгалтерского) учета и формирование отчетности муниципальных учреждений Шпаковского муниципального округа"</t>
  </si>
  <si>
    <t>Муниципальная программа Шпаковского муниципального округа Ставропольского края "Управление финансами"</t>
  </si>
  <si>
    <t>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</si>
  <si>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Основное мероприятие "Поддержка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животноводства"</t>
  </si>
  <si>
    <t>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</t>
  </si>
  <si>
    <t>Основное мероприятие "Поддержка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растениеводства"</t>
  </si>
  <si>
    <t>Основное мероприятие "Проведение мероприятий по борьбе с иксодовыми клещами на территории Шпаковского округа"</t>
  </si>
  <si>
    <t>Муниципальная программа Шпаковского муниципального округа Ставропольского края "Развитие сельского хозяйства"</t>
  </si>
  <si>
    <t>Расходы на осуществление регулярных перевозок пассажиров и багажа автомобильным транспортом по регулируемым тарифам</t>
  </si>
  <si>
    <t>Организация регулярных перевозок по муниципальным маршрутам регулярных перевозок</t>
  </si>
  <si>
    <t>Строительство и реконструкция автомобильных дорог общего пользования местного значения</t>
  </si>
  <si>
    <t>Основное мероприятие "Строительство и реконструкция автомобильных дорог общего пользования местного значения"</t>
  </si>
  <si>
    <t>Выполнение работ по изготовлению сметной документации, проведение экспертизы, ремонт автомобильных дорог, отсыпка инертными материалами и профилировка проезжей части</t>
  </si>
  <si>
    <t>Основное мероприятие "Ремонт автомобильных дорог"</t>
  </si>
  <si>
    <t>Расходы на оснащение, замену и содержание технических средств обеспечения транспортной безопасности, проведения оценки транспортной безопасности и разработка документов в области транспортной безопасности</t>
  </si>
  <si>
    <t>Основное мероприятие "Обеспечение транспортной безопасности объектов дорожного хозяйства"</t>
  </si>
  <si>
    <t>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</t>
  </si>
  <si>
    <t>Основное мероприятие "Строительный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округа"</t>
  </si>
  <si>
    <t>Капитальный ремонт и ремонт автомобильных дорог общего пользования местного значения</t>
  </si>
  <si>
    <t>Основное мероприятие "Капитальной ремонт и ремонт автомобильных дорог общего пользования местного значения"</t>
  </si>
  <si>
    <t>Ремонт и устройство тротуаров</t>
  </si>
  <si>
    <t>Основное мероприятие "Ремонт и устройство тротуаров"</t>
  </si>
  <si>
    <t>Расходы на нанесение дорожной разметки, обслуживание и ремонт светофорных объектов, остановок, обустройство дорог средствами организации дорожного движения</t>
  </si>
  <si>
    <t>Расходы на содержание автомобильных дорог общего пользования, находящихся в собственности Шпаковского муниципального округа</t>
  </si>
  <si>
    <t>Основное мероприятие "Содержание автомобильных дорог общего пользования местного значения"</t>
  </si>
  <si>
    <t>Муниципальная программа Шпаковского муниципального округа Ставропольского края "Развитие транспортной системы и обеспечение безопасности дорожного движения"</t>
  </si>
  <si>
    <t>Оборудование и содержание мест массового отдыха населения на водных объектах Шпаковского муниципального округа</t>
  </si>
  <si>
    <t>Основное мероприятие "Повышение безопасности людей, минимизация происшествий на водных объектах, расположенных на территории Шпаковского муниципального округа"</t>
  </si>
  <si>
    <t>Содержание муниципальной системы оповещения Шпаковского муниципального округа</t>
  </si>
  <si>
    <t>Выполнение мероприятий по обеспечению пожарной безопасности на территории Шпаковского муниципального округа</t>
  </si>
  <si>
    <t>Совершенствование, развитие, переоснащение муниципальной системы оповещения Шпаковского муниципального округа</t>
  </si>
  <si>
    <t>Основное мероприятие "Повышение уровня защищенности населения и территорий Шпаковского округа от чрезвычайных ситуаций и пожаров"</t>
  </si>
  <si>
    <t>Муниципальная программа Шпаковского муниципального округа Ставропольского края "Предупреждение и ликвидация последствий чрезвычайных ситуаций природного и техногенного характера, реализация мер пожарной безопасности, безопасности на водных объектах и развитие гражданской обороны"</t>
  </si>
  <si>
    <t>Расходы на разработку туристских маршрутов</t>
  </si>
  <si>
    <t>Основное мероприятие "Разработка туристских маршрутов"</t>
  </si>
  <si>
    <t>Расходы на реализацию системы туристской навигации к объектам туристской инфраструктуры Шпаковского муниципального округа</t>
  </si>
  <si>
    <t>Основное мероприятие "Реализация системы туристской навигации к объектам туристской инфраструктуры Шпаковского муниципального округа"</t>
  </si>
  <si>
    <t>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</t>
  </si>
  <si>
    <t>Основное мероприятие "Организация совместной работы со СМИ по популяризации туристического потенциала Шпаковского муниципального округа с учетом региональной специфики"</t>
  </si>
  <si>
    <t>Расходы на организацию и проведение выставочных, событийных, презентационных и маркетинговых мероприятий туристической направленности</t>
  </si>
  <si>
    <t>Основное мероприятие "Организация и проведение выставочных, событийных, презентационных и маркетинговых мероприятий туристической направленности"</t>
  </si>
  <si>
    <t>Муниципальная программа Шпаковского муниципального округа Ставропольского края "Развитие туризма"</t>
  </si>
  <si>
    <t>Расходы на выполнение мероприятий по содержанию уличного освещения</t>
  </si>
  <si>
    <t>Основное мероприятие "Содержание уличного освещения"</t>
  </si>
  <si>
    <t>Подпрограмма "Организация и содержание уличного освещения на территории Шпаковского муниципального округа"</t>
  </si>
  <si>
    <t>Расходы на организацию, содержание и обустройство мест (площадок) накопления твердых коммунальных отходов</t>
  </si>
  <si>
    <t>Основное мероприятие "Организация, содержание и обустройство мест (площадок) накопления твердых коммунальных отходов"</t>
  </si>
  <si>
    <t>Подпрограмма "Чистый Шпаковский муниципальный округ"</t>
  </si>
  <si>
    <t>Расходы на выполнение мероприятий по озеленению</t>
  </si>
  <si>
    <t>Основное мероприятие "Озеленение общественных территорий"</t>
  </si>
  <si>
    <t>Расходы на выполнение прочих мероприятий по благоустройству</t>
  </si>
  <si>
    <t>Основное мероприятие "Благоустройство общественных территорий"</t>
  </si>
  <si>
    <t>Подпрограмма "Содержание территорий Шпаковского муниципального округа"</t>
  </si>
  <si>
    <t>Расходы на организацию и содержание мест захоронения</t>
  </si>
  <si>
    <t>Основное мероприятие "Организация и содержание мест захоронения"</t>
  </si>
  <si>
    <t>Подпрограмма "Организация и содержание мест захоронений на территории Шпаковского муниципального округа"</t>
  </si>
  <si>
    <t>Муниципальная программа Шпаковского муниципального округа Ставропольского края "Благоустройство Шпаковского муниципального округа"</t>
  </si>
  <si>
    <t>Расходы на приобретение офисных и хозяйственных принадлежностей, прочих материальных запасов</t>
  </si>
  <si>
    <t>Основное мероприятие "Приобретение офисных и хозяйственных принадлежностей, прочих материальных запасов"</t>
  </si>
  <si>
    <t>Расходы на приобретение, техническое обслуживание и содержание автотранспорта</t>
  </si>
  <si>
    <t>Основное мероприятие "Приобретение, техническое обслуживание и содержание автотранспорта"</t>
  </si>
  <si>
    <t>Расходы на ремонт и техническое обслуживание инженерных коммуникаций и оборудования</t>
  </si>
  <si>
    <t>Основное мероприятие "Ремонт и техническое обслуживание инженерных коммуникаций и оборудования"</t>
  </si>
  <si>
    <t>Расходы на приобретение мебели и хозяйственно - технического оборудования, их ремонт и обслуживание</t>
  </si>
  <si>
    <t>Основное мероприятие "Приобретение мебели и хозяйственно - технического оборудования, их ремонт и обслуживание"</t>
  </si>
  <si>
    <t>Расходы на обеспечение охраны помещений и зданий</t>
  </si>
  <si>
    <t>Основное мероприятие "Обеспечение охраны помещений и зданий"</t>
  </si>
  <si>
    <t>Расходы на техническое обслуживание систем охранно-пожарной и тревожной сигнализации</t>
  </si>
  <si>
    <t>Основное мероприятие "Техническое обслуживание систем охранно-пожарной и тревожной сигнализации"</t>
  </si>
  <si>
    <t>Ремонт (капитальный, текущий) помещений, зданий и прилегающей территории</t>
  </si>
  <si>
    <t>Основное мероприятие "Ремонт (капитальный, текущий) помещений, зданий и прилегающей территории"</t>
  </si>
  <si>
    <t>Муниципальная программа Шпаковского муниципального округа Ставропольского края "Повышение функциональности имущественного комплекса"</t>
  </si>
  <si>
    <t>Расходы на обеспечение производства и распространения информации о деятельности органов местного самоуправления</t>
  </si>
  <si>
    <t>Основное мероприятие "Обеспечение производства и распространения информации о деятельности органов местного самоуправления"</t>
  </si>
  <si>
    <t>Расходы на реализацию мероприятий по защите государственной тайны (в том числе аттестация рабочих мест)</t>
  </si>
  <si>
    <t>Расходы на реализацию мероприятий по защите персональных данных (в том числе аттестация рабочих мест)</t>
  </si>
  <si>
    <t>Основное мероприятие "Обеспечение защиты информации ограниченного распространения"</t>
  </si>
  <si>
    <t>Расходы на обеспечение возможности применения электронной подписи</t>
  </si>
  <si>
    <t>Расходы на сопровождение и обслуживание систем электронного документооборота</t>
  </si>
  <si>
    <t>Расходы на приобретение неисключительных прав на использование программного обеспечения</t>
  </si>
  <si>
    <t>Расходы на сопровождение и обслуживание справочно-правовых систем</t>
  </si>
  <si>
    <t>Расходы на сопровождение и обслуживание специального программного обеспечения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</si>
  <si>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</t>
  </si>
  <si>
    <t>Расходы на утилизацию вычислительной техники и оргтехники</t>
  </si>
  <si>
    <t>Расходы на ремонт и обслуживание печатающей и копировальной техники и расходных материалов</t>
  </si>
  <si>
    <t>Расходы на закупку новой компьютерной техники и оргтехники, модернизация и обслуживание компьютерной техники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</si>
  <si>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</si>
  <si>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Расходы на реконструкцию локально - вычислительной сети</t>
  </si>
  <si>
    <t>Расходы на оплату услуг телефонной связи</t>
  </si>
  <si>
    <t>Расходы на оплату услуг связи за предоставление каналов передачи данных и доступа к информационно - телекоммуникационной сети Интернет</t>
  </si>
  <si>
    <t>Расходы на приобретение и монтаж сетевого оборудования (в том числе систем передачи данных)</t>
  </si>
  <si>
    <t>Основное мероприятие "Развитие и обеспечение эксплуатации единой компьютерной сети администрации Шпаковского муниципального округа, территориальных отделов и отраслевых (функциональных) органов администрации Шпаковского муниципального округа, расширение функциональных возможностей систем передачи данных"</t>
  </si>
  <si>
    <t>Муниципальная программа Шпаковского муниципального округа Ставропольского края "Повышение уровня доступности информации и информатизации"</t>
  </si>
  <si>
    <t>Расходы на изготовление рекламной и полиграфической продукции</t>
  </si>
  <si>
    <t>Расходы на 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</si>
  <si>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Расходы на поощрение и стимулирование организаций и предприятий, муниципальных служащих, достигших наилучших показателей служебной деятельности</t>
  </si>
  <si>
    <t>Расходы на прохождение диспансеризации муниципальными служащими</t>
  </si>
  <si>
    <t>Основное мероприятие "Повышение результативности профессиональной служебной деятельности"</t>
  </si>
  <si>
    <t>Расходы на 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</si>
  <si>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Расходы на повышение квалификации муниципальных служащих с получением удостоверения государственного образца, в т.ч. и по антикоррупционной направленности</t>
  </si>
  <si>
    <t>Основное мероприятие "Формирование квалифицированного кадрового состава муниципальных служащих"</t>
  </si>
  <si>
    <t>Муниципальная программа Шпаковского муниципального округа Ставропольского края "Развитие муниципальной службы"</t>
  </si>
  <si>
    <t>Наименование</t>
  </si>
  <si>
    <t>СБР расходов на год, с учетом изменений, рублей</t>
  </si>
  <si>
    <t>Процент исполнения, %</t>
  </si>
  <si>
    <t xml:space="preserve">СБР расходов на год, с учетом изменений, рублей </t>
  </si>
  <si>
    <t>Кассовый расход на 01.07.2025, рублей</t>
  </si>
  <si>
    <t>Информация о реализации муниципальных программ Шпаковского муниципального округа Ставропольского края  
за I полугодие 2025 года</t>
  </si>
  <si>
    <t>Выполнение работ по изготовлению документации, проведение экспертизы и прочих услуг в рамках строительства и реконструкции автомобильных дорог общего пользования местного значения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</si>
  <si>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г.Михайловск, ул.Ботаническая, д.34/1)</t>
  </si>
  <si>
    <t>Реализация мероприятий на создание условий для обеспечения антитеррористической безопасности граждан в местах массового пребывания людей на территории муниципальных образований за счет средств местного бюджета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</si>
  <si>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</si>
  <si>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Выплата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</si>
  <si>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Организация и обеспечение отдыха и оздоровления детей</t>
  </si>
  <si>
    <t>Обеспечение бесплатного проезда детей-сирот и детей, оставшихся без попечения родителей, а также лиц из числа детей-сирот и детей, оставшихся без попечения родителей, обучающихся по основным образовательным программам</t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</si>
  <si>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2"/>
        <rFont val="Times New Roman"/>
        <family val="1"/>
        <charset val="204"/>
      </rPr>
      <t>за счет средств федерального и краевого бюджета</t>
    </r>
    <r>
      <rPr>
        <sz val="12"/>
        <rFont val="Times New Roman"/>
        <family val="1"/>
        <charset val="204"/>
      </rPr>
      <t xml:space="preserve"> в I полугодии 2025 года</t>
    </r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</si>
  <si>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2"/>
        <rFont val="Times New Roman"/>
        <family val="1"/>
        <charset val="204"/>
      </rPr>
      <t>за счет средств местного бюджета</t>
    </r>
    <r>
      <rPr>
        <sz val="12"/>
        <rFont val="Times New Roman"/>
        <family val="1"/>
        <charset val="204"/>
      </rPr>
      <t xml:space="preserve"> в I полугодии 2025 года</t>
    </r>
  </si>
  <si>
    <r>
      <t xml:space="preserve">Информация о реализации муниципальных программ Шпаковского муниципального округа Ставропольского края  </t>
    </r>
    <r>
      <rPr>
        <b/>
        <sz val="14"/>
        <rFont val="Times New Roman"/>
        <family val="1"/>
        <charset val="204"/>
      </rPr>
      <t>за счет средств внебюджетных источников</t>
    </r>
    <r>
      <rPr>
        <sz val="14"/>
        <rFont val="Times New Roman"/>
        <family val="1"/>
        <charset val="204"/>
      </rPr>
      <t xml:space="preserve"> в I полугодии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</si>
</sst>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[Red]\-#,##0.00;0.00"/>
    <numFmt numFmtId="165" formatCode="000;[Red]\-000;&quot;&quot;"/>
    <numFmt numFmtId="166" formatCode="#,##0.00_ ;[Red]\-#,##0.00\ "/>
  </numFmts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Font="1" applyAlignment="1" applyProtection="1">
      <protection hidden="1"/>
    </xf>
    <xf numFmtId="0" fontId="4" fillId="0" borderId="0" xfId="0" applyNumberFormat="1" applyFont="1" applyFill="1" applyAlignment="1" applyProtection="1">
      <alignment wrapText="1"/>
      <protection hidden="1"/>
    </xf>
    <xf numFmtId="0" fontId="4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protection hidden="1"/>
    </xf>
    <xf numFmtId="2" fontId="4" fillId="0" borderId="1" xfId="0" applyNumberFormat="1" applyFont="1" applyBorder="1" applyProtection="1">
      <protection hidden="1"/>
    </xf>
    <xf numFmtId="0" fontId="5" fillId="0" borderId="0" xfId="0" applyNumberFormat="1" applyFont="1" applyFill="1" applyBorder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centerContinuous"/>
      <protection hidden="1"/>
    </xf>
    <xf numFmtId="0" fontId="4" fillId="0" borderId="0" xfId="0" applyFont="1"/>
    <xf numFmtId="0" fontId="4" fillId="0" borderId="0" xfId="0" applyNumberFormat="1" applyFont="1" applyFill="1" applyAlignment="1" applyProtection="1">
      <alignment horizontal="centerContinuous"/>
      <protection hidden="1"/>
    </xf>
    <xf numFmtId="165" fontId="4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protection hidden="1"/>
    </xf>
    <xf numFmtId="164" fontId="5" fillId="0" borderId="1" xfId="0" applyNumberFormat="1" applyFont="1" applyFill="1" applyBorder="1" applyAlignment="1" applyProtection="1">
      <protection hidden="1"/>
    </xf>
    <xf numFmtId="2" fontId="5" fillId="0" borderId="1" xfId="0" applyNumberFormat="1" applyFont="1" applyBorder="1" applyAlignment="1" applyProtection="1">
      <protection hidden="1"/>
    </xf>
    <xf numFmtId="166" fontId="4" fillId="0" borderId="0" xfId="0" applyNumberFormat="1" applyFont="1"/>
    <xf numFmtId="165" fontId="5" fillId="0" borderId="1" xfId="0" applyNumberFormat="1" applyFont="1" applyFill="1" applyBorder="1" applyAlignment="1" applyProtection="1">
      <alignment wrapText="1"/>
      <protection hidden="1"/>
    </xf>
    <xf numFmtId="2" fontId="5" fillId="0" borderId="1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Continuous"/>
      <protection hidden="1"/>
    </xf>
    <xf numFmtId="0" fontId="4" fillId="0" borderId="0" xfId="3" applyNumberFormat="1" applyFont="1" applyFill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protection hidden="1"/>
    </xf>
    <xf numFmtId="0" fontId="4" fillId="0" borderId="1" xfId="3" applyNumberFormat="1" applyFont="1" applyFill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/>
    <xf numFmtId="0" fontId="7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alignment horizontal="center" wrapText="1"/>
      <protection hidden="1"/>
    </xf>
    <xf numFmtId="0" fontId="4" fillId="0" borderId="0" xfId="3" applyNumberFormat="1" applyFont="1" applyFill="1" applyAlignment="1" applyProtection="1">
      <alignment horizontal="center" wrapText="1"/>
      <protection hidden="1"/>
    </xf>
    <xf numFmtId="0" fontId="8" fillId="0" borderId="0" xfId="3" applyNumberFormat="1" applyFont="1" applyFill="1" applyAlignment="1" applyProtection="1">
      <alignment horizontal="center" wrapText="1"/>
      <protection hidden="1"/>
    </xf>
    <xf numFmtId="0" fontId="8" fillId="0" borderId="0" xfId="3" applyNumberFormat="1" applyFont="1" applyFill="1" applyAlignment="1" applyProtection="1">
      <alignment wrapText="1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0" fontId="8" fillId="0" borderId="0" xfId="0" applyNumberFormat="1" applyFont="1" applyFill="1" applyAlignment="1" applyProtection="1">
      <protection hidden="1"/>
    </xf>
    <xf numFmtId="0" fontId="9" fillId="0" borderId="0" xfId="0" applyNumberFormat="1" applyFont="1" applyFill="1" applyBorder="1" applyAlignment="1" applyProtection="1">
      <alignment horizontal="centerContinuous"/>
      <protection hidden="1"/>
    </xf>
    <xf numFmtId="0" fontId="9" fillId="0" borderId="0" xfId="0" applyNumberFormat="1" applyFont="1" applyFill="1" applyAlignment="1" applyProtection="1">
      <alignment horizontal="centerContinuous"/>
      <protection hidden="1"/>
    </xf>
    <xf numFmtId="0" fontId="8" fillId="0" borderId="0" xfId="0" applyFont="1"/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/>
      <protection hidden="1"/>
    </xf>
    <xf numFmtId="165" fontId="9" fillId="0" borderId="1" xfId="0" applyNumberFormat="1" applyFont="1" applyFill="1" applyBorder="1" applyAlignment="1" applyProtection="1">
      <alignment wrapText="1"/>
      <protection hidden="1"/>
    </xf>
    <xf numFmtId="164" fontId="9" fillId="0" borderId="1" xfId="0" applyNumberFormat="1" applyFont="1" applyFill="1" applyBorder="1" applyAlignment="1" applyProtection="1">
      <protection hidden="1"/>
    </xf>
    <xf numFmtId="2" fontId="9" fillId="0" borderId="1" xfId="0" applyNumberFormat="1" applyFont="1" applyBorder="1" applyAlignment="1" applyProtection="1">
      <protection hidden="1"/>
    </xf>
    <xf numFmtId="165" fontId="8" fillId="0" borderId="1" xfId="0" applyNumberFormat="1" applyFont="1" applyFill="1" applyBorder="1" applyAlignment="1" applyProtection="1">
      <alignment wrapText="1"/>
      <protection hidden="1"/>
    </xf>
    <xf numFmtId="164" fontId="8" fillId="0" borderId="1" xfId="0" applyNumberFormat="1" applyFont="1" applyFill="1" applyBorder="1" applyAlignment="1" applyProtection="1">
      <protection hidden="1"/>
    </xf>
    <xf numFmtId="2" fontId="8" fillId="0" borderId="1" xfId="0" applyNumberFormat="1" applyFont="1" applyBorder="1" applyAlignment="1" applyProtection="1">
      <protection hidden="1"/>
    </xf>
    <xf numFmtId="0" fontId="9" fillId="0" borderId="1" xfId="0" applyNumberFormat="1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Fill="1" applyAlignment="1" applyProtection="1">
      <protection hidden="1"/>
    </xf>
    <xf numFmtId="0" fontId="8" fillId="0" borderId="0" xfId="0" applyNumberFormat="1" applyFont="1" applyFill="1" applyBorder="1" applyAlignment="1" applyProtection="1"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3"/>
    <cellStyle name="Финансовый 2" xfId="2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2"/>
  <sheetViews>
    <sheetView showGridLines="0" topLeftCell="A46" workbookViewId="0">
      <selection activeCell="F2" sqref="F2"/>
    </sheetView>
  </sheetViews>
  <sheetFormatPr defaultColWidth="9.109375" defaultRowHeight="15.6" x14ac:dyDescent="0.3"/>
  <cols>
    <col min="1" max="1" width="49.44140625" style="11" customWidth="1"/>
    <col min="2" max="2" width="18.33203125" style="11" customWidth="1"/>
    <col min="3" max="3" width="18.5546875" style="11" bestFit="1" customWidth="1"/>
    <col min="4" max="4" width="14" style="11" customWidth="1"/>
    <col min="5" max="25" width="10.6640625" customWidth="1"/>
    <col min="26" max="224" width="9.109375" customWidth="1"/>
  </cols>
  <sheetData>
    <row r="1" spans="1:25" ht="41.25" customHeight="1" x14ac:dyDescent="0.3">
      <c r="A1" s="32" t="s">
        <v>298</v>
      </c>
      <c r="B1" s="32"/>
      <c r="C1" s="32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 s="9"/>
      <c r="B2" s="10"/>
      <c r="D2" s="1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2.4" x14ac:dyDescent="0.25">
      <c r="A3" s="5" t="s">
        <v>293</v>
      </c>
      <c r="B3" s="5" t="s">
        <v>294</v>
      </c>
      <c r="C3" s="5" t="s">
        <v>297</v>
      </c>
      <c r="D3" s="5" t="s">
        <v>295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6">
        <v>1</v>
      </c>
      <c r="B4" s="6">
        <v>2</v>
      </c>
      <c r="C4" s="6">
        <v>3</v>
      </c>
      <c r="D4" s="6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21" customFormat="1" ht="46.8" x14ac:dyDescent="0.3">
      <c r="A5" s="18" t="s">
        <v>292</v>
      </c>
      <c r="B5" s="15">
        <v>2785539</v>
      </c>
      <c r="C5" s="15">
        <v>806369.5</v>
      </c>
      <c r="D5" s="19">
        <f>C5/B5*100</f>
        <v>28.948418959490425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6.8" x14ac:dyDescent="0.3">
      <c r="A6" s="13" t="s">
        <v>291</v>
      </c>
      <c r="B6" s="7">
        <v>621690</v>
      </c>
      <c r="C6" s="7">
        <v>75420</v>
      </c>
      <c r="D6" s="8">
        <f t="shared" ref="D6:D67" si="0">C6/B6*100</f>
        <v>12.131448149399219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2.4" x14ac:dyDescent="0.3">
      <c r="A7" s="13" t="s">
        <v>290</v>
      </c>
      <c r="B7" s="7">
        <v>249190</v>
      </c>
      <c r="C7" s="7">
        <v>9700</v>
      </c>
      <c r="D7" s="8">
        <f t="shared" si="0"/>
        <v>3.8926120630843934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78" x14ac:dyDescent="0.3">
      <c r="A8" s="13" t="s">
        <v>289</v>
      </c>
      <c r="B8" s="7">
        <v>372500</v>
      </c>
      <c r="C8" s="7">
        <v>65720</v>
      </c>
      <c r="D8" s="8">
        <f t="shared" si="0"/>
        <v>17.642953020134229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46.8" x14ac:dyDescent="0.3">
      <c r="A9" s="13" t="s">
        <v>288</v>
      </c>
      <c r="B9" s="7">
        <v>2163849</v>
      </c>
      <c r="C9" s="7">
        <v>730949.5</v>
      </c>
      <c r="D9" s="8">
        <f t="shared" si="0"/>
        <v>33.780060438598071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1.2" x14ac:dyDescent="0.3">
      <c r="A10" s="13" t="s">
        <v>287</v>
      </c>
      <c r="B10" s="7">
        <v>1095959</v>
      </c>
      <c r="C10" s="7">
        <v>10500</v>
      </c>
      <c r="D10" s="8">
        <f t="shared" si="0"/>
        <v>0.95806503710449031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2.4" x14ac:dyDescent="0.3">
      <c r="A11" s="13" t="s">
        <v>286</v>
      </c>
      <c r="B11" s="7">
        <v>897967</v>
      </c>
      <c r="C11" s="7">
        <v>685582</v>
      </c>
      <c r="D11" s="8">
        <f t="shared" si="0"/>
        <v>76.348239968729359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78" x14ac:dyDescent="0.3">
      <c r="A12" s="13" t="s">
        <v>285</v>
      </c>
      <c r="B12" s="7">
        <v>134923</v>
      </c>
      <c r="C12" s="7">
        <v>16255</v>
      </c>
      <c r="D12" s="8">
        <f t="shared" si="0"/>
        <v>12.047612341854244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1.2" x14ac:dyDescent="0.3">
      <c r="A13" s="13" t="s">
        <v>284</v>
      </c>
      <c r="B13" s="7">
        <v>35000</v>
      </c>
      <c r="C13" s="7">
        <v>18612.5</v>
      </c>
      <c r="D13" s="8">
        <f t="shared" si="0"/>
        <v>53.178571428571431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21" customFormat="1" ht="62.4" x14ac:dyDescent="0.3">
      <c r="A14" s="18" t="s">
        <v>283</v>
      </c>
      <c r="B14" s="15">
        <v>19759761.809999999</v>
      </c>
      <c r="C14" s="15">
        <v>8063255.9000000004</v>
      </c>
      <c r="D14" s="19">
        <f t="shared" si="0"/>
        <v>40.806442797905376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78.75" customHeight="1" x14ac:dyDescent="0.3">
      <c r="A15" s="13" t="s">
        <v>282</v>
      </c>
      <c r="B15" s="7">
        <v>4270036.66</v>
      </c>
      <c r="C15" s="7">
        <v>969718.72</v>
      </c>
      <c r="D15" s="8">
        <f t="shared" si="0"/>
        <v>22.709845306105638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6.8" x14ac:dyDescent="0.3">
      <c r="A16" s="13" t="s">
        <v>281</v>
      </c>
      <c r="B16" s="7">
        <v>1419276</v>
      </c>
      <c r="C16" s="7">
        <v>99995.08</v>
      </c>
      <c r="D16" s="8">
        <f t="shared" si="0"/>
        <v>7.0454992545495028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62.4" x14ac:dyDescent="0.3">
      <c r="A17" s="13" t="s">
        <v>280</v>
      </c>
      <c r="B17" s="7">
        <v>1291773.43</v>
      </c>
      <c r="C17" s="7">
        <v>335995.9</v>
      </c>
      <c r="D17" s="8">
        <f t="shared" si="0"/>
        <v>26.010435901286499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3" t="s">
        <v>279</v>
      </c>
      <c r="B18" s="7">
        <v>1458987.23</v>
      </c>
      <c r="C18" s="7">
        <v>533727.74</v>
      </c>
      <c r="D18" s="8">
        <f t="shared" si="0"/>
        <v>36.582070701194553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2" x14ac:dyDescent="0.3">
      <c r="A19" s="13" t="s">
        <v>278</v>
      </c>
      <c r="B19" s="7">
        <v>100000</v>
      </c>
      <c r="C19" s="7">
        <v>0</v>
      </c>
      <c r="D19" s="8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78" x14ac:dyDescent="0.3">
      <c r="A20" s="13" t="s">
        <v>277</v>
      </c>
      <c r="B20" s="7">
        <v>5808432.2999999998</v>
      </c>
      <c r="C20" s="7">
        <v>3154193.99</v>
      </c>
      <c r="D20" s="8">
        <f t="shared" si="0"/>
        <v>54.303705838148453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3.75" customHeight="1" x14ac:dyDescent="0.3">
      <c r="A21" s="13" t="s">
        <v>276</v>
      </c>
      <c r="B21" s="7">
        <v>4462920.0199999996</v>
      </c>
      <c r="C21" s="7">
        <v>2651877.2400000002</v>
      </c>
      <c r="D21" s="8">
        <f t="shared" si="0"/>
        <v>59.420227745869404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6.8" x14ac:dyDescent="0.3">
      <c r="A22" s="13" t="s">
        <v>275</v>
      </c>
      <c r="B22" s="7">
        <v>1283343.33</v>
      </c>
      <c r="C22" s="7">
        <v>486146.75</v>
      </c>
      <c r="D22" s="8">
        <f t="shared" si="0"/>
        <v>37.881269854731705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3" customHeight="1" x14ac:dyDescent="0.3">
      <c r="A23" s="13" t="s">
        <v>274</v>
      </c>
      <c r="B23" s="7">
        <v>62168.95</v>
      </c>
      <c r="C23" s="7">
        <v>16170</v>
      </c>
      <c r="D23" s="8">
        <f t="shared" si="0"/>
        <v>26.00976854201334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62.4" x14ac:dyDescent="0.3">
      <c r="A24" s="13" t="s">
        <v>273</v>
      </c>
      <c r="B24" s="7">
        <v>6211477.8499999996</v>
      </c>
      <c r="C24" s="7">
        <v>2091747.61</v>
      </c>
      <c r="D24" s="8">
        <f t="shared" si="0"/>
        <v>33.675522323564273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1.2" x14ac:dyDescent="0.3">
      <c r="A25" s="13" t="s">
        <v>272</v>
      </c>
      <c r="B25" s="7">
        <v>2435165.38</v>
      </c>
      <c r="C25" s="7">
        <v>673397.96</v>
      </c>
      <c r="D25" s="8">
        <f t="shared" si="0"/>
        <v>27.653068885202369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1.2" x14ac:dyDescent="0.3">
      <c r="A26" s="13" t="s">
        <v>271</v>
      </c>
      <c r="B26" s="7">
        <v>1626056.04</v>
      </c>
      <c r="C26" s="7">
        <v>672453.37</v>
      </c>
      <c r="D26" s="8">
        <f t="shared" si="0"/>
        <v>41.354870524634563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6.8" x14ac:dyDescent="0.3">
      <c r="A27" s="13" t="s">
        <v>270</v>
      </c>
      <c r="B27" s="7">
        <v>1095087.28</v>
      </c>
      <c r="C27" s="7">
        <v>530104.48</v>
      </c>
      <c r="D27" s="8">
        <f t="shared" si="0"/>
        <v>48.407509582249915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1.2" x14ac:dyDescent="0.3">
      <c r="A28" s="13" t="s">
        <v>269</v>
      </c>
      <c r="B28" s="7">
        <v>1009469.15</v>
      </c>
      <c r="C28" s="7">
        <v>210191.8</v>
      </c>
      <c r="D28" s="8">
        <f t="shared" si="0"/>
        <v>20.822013233391033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1.2" x14ac:dyDescent="0.3">
      <c r="A29" s="13" t="s">
        <v>268</v>
      </c>
      <c r="B29" s="7">
        <v>45700</v>
      </c>
      <c r="C29" s="7">
        <v>5600</v>
      </c>
      <c r="D29" s="8">
        <f t="shared" si="0"/>
        <v>12.253829321663019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1.2" x14ac:dyDescent="0.3">
      <c r="A30" s="13" t="s">
        <v>267</v>
      </c>
      <c r="B30" s="7">
        <v>499815</v>
      </c>
      <c r="C30" s="7">
        <v>148502.57999999999</v>
      </c>
      <c r="D30" s="8">
        <f t="shared" si="0"/>
        <v>29.711509258425618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3.75" customHeight="1" x14ac:dyDescent="0.3">
      <c r="A31" s="13" t="s">
        <v>266</v>
      </c>
      <c r="B31" s="7">
        <v>349815</v>
      </c>
      <c r="C31" s="7">
        <v>0</v>
      </c>
      <c r="D31" s="8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46.8" x14ac:dyDescent="0.3">
      <c r="A32" s="13" t="s">
        <v>265</v>
      </c>
      <c r="B32" s="7">
        <v>150000</v>
      </c>
      <c r="C32" s="7">
        <v>148502.57999999999</v>
      </c>
      <c r="D32" s="8">
        <f t="shared" si="0"/>
        <v>99.001719999999992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6.8" x14ac:dyDescent="0.3">
      <c r="A33" s="13" t="s">
        <v>264</v>
      </c>
      <c r="B33" s="7">
        <v>2970000</v>
      </c>
      <c r="C33" s="7">
        <v>1699093</v>
      </c>
      <c r="D33" s="8">
        <f t="shared" si="0"/>
        <v>57.208518518518517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46.8" x14ac:dyDescent="0.3">
      <c r="A34" s="13" t="s">
        <v>263</v>
      </c>
      <c r="B34" s="7">
        <v>2970000</v>
      </c>
      <c r="C34" s="7">
        <v>1699093</v>
      </c>
      <c r="D34" s="8">
        <f t="shared" si="0"/>
        <v>57.208518518518517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1" customFormat="1" ht="62.4" x14ac:dyDescent="0.3">
      <c r="A35" s="18" t="s">
        <v>262</v>
      </c>
      <c r="B35" s="15">
        <v>40525790.439999998</v>
      </c>
      <c r="C35" s="15">
        <v>12743373.73</v>
      </c>
      <c r="D35" s="19">
        <f t="shared" si="0"/>
        <v>31.44509605276437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46.8" x14ac:dyDescent="0.3">
      <c r="A36" s="13" t="s">
        <v>261</v>
      </c>
      <c r="B36" s="7">
        <v>18037581.859999999</v>
      </c>
      <c r="C36" s="7">
        <v>5879314.1799999997</v>
      </c>
      <c r="D36" s="8">
        <f t="shared" si="0"/>
        <v>32.594802483130628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1.2" x14ac:dyDescent="0.3">
      <c r="A37" s="13" t="s">
        <v>260</v>
      </c>
      <c r="B37" s="7">
        <v>18037581.859999999</v>
      </c>
      <c r="C37" s="7">
        <v>5879314.1799999997</v>
      </c>
      <c r="D37" s="8">
        <f t="shared" si="0"/>
        <v>32.594802483130628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6.8" x14ac:dyDescent="0.3">
      <c r="A38" s="13" t="s">
        <v>259</v>
      </c>
      <c r="B38" s="7">
        <v>770530</v>
      </c>
      <c r="C38" s="7">
        <v>209160</v>
      </c>
      <c r="D38" s="8">
        <f t="shared" si="0"/>
        <v>27.144952175775117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1.2" x14ac:dyDescent="0.3">
      <c r="A39" s="13" t="s">
        <v>258</v>
      </c>
      <c r="B39" s="7">
        <v>770530</v>
      </c>
      <c r="C39" s="7">
        <v>209160</v>
      </c>
      <c r="D39" s="8">
        <f t="shared" si="0"/>
        <v>27.144952175775117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1.2" x14ac:dyDescent="0.3">
      <c r="A40" s="13" t="s">
        <v>257</v>
      </c>
      <c r="B40" s="7">
        <v>3618089.72</v>
      </c>
      <c r="C40" s="7">
        <v>1617664.52</v>
      </c>
      <c r="D40" s="8">
        <f t="shared" si="0"/>
        <v>44.710458976677891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1.2" x14ac:dyDescent="0.3">
      <c r="A41" s="13" t="s">
        <v>256</v>
      </c>
      <c r="B41" s="7">
        <v>3618089.72</v>
      </c>
      <c r="C41" s="7">
        <v>1617664.52</v>
      </c>
      <c r="D41" s="8">
        <f t="shared" si="0"/>
        <v>44.710458976677891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3.75" customHeight="1" x14ac:dyDescent="0.3">
      <c r="A42" s="13" t="s">
        <v>255</v>
      </c>
      <c r="B42" s="7">
        <v>6610103.0999999996</v>
      </c>
      <c r="C42" s="7">
        <v>354598.09</v>
      </c>
      <c r="D42" s="8">
        <f t="shared" si="0"/>
        <v>5.3644865236670825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46.8" x14ac:dyDescent="0.3">
      <c r="A43" s="13" t="s">
        <v>254</v>
      </c>
      <c r="B43" s="7">
        <v>6610103.0999999996</v>
      </c>
      <c r="C43" s="7">
        <v>354598.09</v>
      </c>
      <c r="D43" s="8">
        <f t="shared" si="0"/>
        <v>5.3644865236670825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46.8" x14ac:dyDescent="0.3">
      <c r="A44" s="13" t="s">
        <v>253</v>
      </c>
      <c r="B44" s="7">
        <v>1224651.6200000001</v>
      </c>
      <c r="C44" s="7">
        <v>193576.97</v>
      </c>
      <c r="D44" s="8">
        <f t="shared" si="0"/>
        <v>15.806696928225186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1.2" x14ac:dyDescent="0.3">
      <c r="A45" s="13" t="s">
        <v>252</v>
      </c>
      <c r="B45" s="7">
        <v>1224651.6200000001</v>
      </c>
      <c r="C45" s="7">
        <v>193576.97</v>
      </c>
      <c r="D45" s="8">
        <f t="shared" si="0"/>
        <v>15.806696928225186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46.8" x14ac:dyDescent="0.3">
      <c r="A46" s="13" t="s">
        <v>251</v>
      </c>
      <c r="B46" s="7">
        <v>6846286.2199999997</v>
      </c>
      <c r="C46" s="7">
        <v>3345189.93</v>
      </c>
      <c r="D46" s="8">
        <f t="shared" si="0"/>
        <v>48.86138006073606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1.2" x14ac:dyDescent="0.3">
      <c r="A47" s="13" t="s">
        <v>250</v>
      </c>
      <c r="B47" s="7">
        <v>6846286.2199999997</v>
      </c>
      <c r="C47" s="7">
        <v>3345189.93</v>
      </c>
      <c r="D47" s="8">
        <f t="shared" si="0"/>
        <v>48.86138006073606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46.8" x14ac:dyDescent="0.3">
      <c r="A48" s="13" t="s">
        <v>249</v>
      </c>
      <c r="B48" s="7">
        <v>3418547.92</v>
      </c>
      <c r="C48" s="7">
        <v>1143870.04</v>
      </c>
      <c r="D48" s="8">
        <f t="shared" si="0"/>
        <v>33.460699301825201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46.8" x14ac:dyDescent="0.3">
      <c r="A49" s="13" t="s">
        <v>248</v>
      </c>
      <c r="B49" s="7">
        <v>3418547.92</v>
      </c>
      <c r="C49" s="7">
        <v>1143870.04</v>
      </c>
      <c r="D49" s="8">
        <f t="shared" si="0"/>
        <v>33.460699301825201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21" customFormat="1" ht="62.4" x14ac:dyDescent="0.3">
      <c r="A50" s="18" t="s">
        <v>247</v>
      </c>
      <c r="B50" s="15">
        <v>198478370.84999999</v>
      </c>
      <c r="C50" s="15">
        <v>77598366.019999996</v>
      </c>
      <c r="D50" s="19">
        <f t="shared" si="0"/>
        <v>39.09663591437122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46.8" x14ac:dyDescent="0.3">
      <c r="A51" s="13" t="s">
        <v>246</v>
      </c>
      <c r="B51" s="7">
        <v>15184015</v>
      </c>
      <c r="C51" s="7">
        <v>2874894.22</v>
      </c>
      <c r="D51" s="8">
        <f t="shared" si="0"/>
        <v>18.933689277835935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1.2" x14ac:dyDescent="0.3">
      <c r="A52" s="13" t="s">
        <v>245</v>
      </c>
      <c r="B52" s="7">
        <v>15184015</v>
      </c>
      <c r="C52" s="7">
        <v>2874894.22</v>
      </c>
      <c r="D52" s="8">
        <f t="shared" si="0"/>
        <v>18.933689277835935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1.2" x14ac:dyDescent="0.3">
      <c r="A53" s="13" t="s">
        <v>244</v>
      </c>
      <c r="B53" s="7">
        <v>15184015</v>
      </c>
      <c r="C53" s="7">
        <v>2874894.22</v>
      </c>
      <c r="D53" s="8">
        <f t="shared" si="0"/>
        <v>18.933689277835935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1.2" x14ac:dyDescent="0.3">
      <c r="A54" s="13" t="s">
        <v>243</v>
      </c>
      <c r="B54" s="7">
        <v>89698265.780000001</v>
      </c>
      <c r="C54" s="7">
        <v>39108309.390000001</v>
      </c>
      <c r="D54" s="8">
        <f t="shared" si="0"/>
        <v>43.599850063901648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1.2" x14ac:dyDescent="0.3">
      <c r="A55" s="13" t="s">
        <v>242</v>
      </c>
      <c r="B55" s="7">
        <v>86081240.780000001</v>
      </c>
      <c r="C55" s="7">
        <v>37829837.390000001</v>
      </c>
      <c r="D55" s="8">
        <f t="shared" si="0"/>
        <v>43.946668341692089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1.2" x14ac:dyDescent="0.3">
      <c r="A56" s="13" t="s">
        <v>241</v>
      </c>
      <c r="B56" s="7">
        <v>86081240.780000001</v>
      </c>
      <c r="C56" s="7">
        <v>37829837.390000001</v>
      </c>
      <c r="D56" s="8">
        <f t="shared" si="0"/>
        <v>43.946668341692089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1.2" x14ac:dyDescent="0.3">
      <c r="A57" s="13" t="s">
        <v>240</v>
      </c>
      <c r="B57" s="7">
        <v>3617025</v>
      </c>
      <c r="C57" s="7">
        <v>1278472</v>
      </c>
      <c r="D57" s="8">
        <f t="shared" si="0"/>
        <v>35.345954202694202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1.2" x14ac:dyDescent="0.3">
      <c r="A58" s="13" t="s">
        <v>239</v>
      </c>
      <c r="B58" s="7">
        <v>3617025</v>
      </c>
      <c r="C58" s="7">
        <v>1278472</v>
      </c>
      <c r="D58" s="8">
        <f t="shared" si="0"/>
        <v>35.345954202694202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1.2" x14ac:dyDescent="0.3">
      <c r="A59" s="13" t="s">
        <v>238</v>
      </c>
      <c r="B59" s="7">
        <v>6000000</v>
      </c>
      <c r="C59" s="7">
        <v>3599154.45</v>
      </c>
      <c r="D59" s="8">
        <f t="shared" si="0"/>
        <v>59.985907500000003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46.8" x14ac:dyDescent="0.3">
      <c r="A60" s="13" t="s">
        <v>237</v>
      </c>
      <c r="B60" s="7">
        <v>6000000</v>
      </c>
      <c r="C60" s="7">
        <v>3599154.45</v>
      </c>
      <c r="D60" s="8">
        <f t="shared" si="0"/>
        <v>59.985907500000003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46.8" x14ac:dyDescent="0.3">
      <c r="A61" s="13" t="s">
        <v>236</v>
      </c>
      <c r="B61" s="7">
        <v>6000000</v>
      </c>
      <c r="C61" s="7">
        <v>3599154.45</v>
      </c>
      <c r="D61" s="8">
        <f t="shared" si="0"/>
        <v>59.985907500000003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3.75" customHeight="1" x14ac:dyDescent="0.3">
      <c r="A62" s="13" t="s">
        <v>235</v>
      </c>
      <c r="B62" s="7">
        <v>87596090.069999993</v>
      </c>
      <c r="C62" s="7">
        <v>32016007.960000001</v>
      </c>
      <c r="D62" s="8">
        <f t="shared" si="0"/>
        <v>36.549585642938283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1.2" x14ac:dyDescent="0.3">
      <c r="A63" s="13" t="s">
        <v>234</v>
      </c>
      <c r="B63" s="7">
        <v>87596090.069999993</v>
      </c>
      <c r="C63" s="7">
        <v>32016007.960000001</v>
      </c>
      <c r="D63" s="8">
        <f t="shared" si="0"/>
        <v>36.549585642938283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1.2" x14ac:dyDescent="0.3">
      <c r="A64" s="13" t="s">
        <v>233</v>
      </c>
      <c r="B64" s="7">
        <v>87596090.069999993</v>
      </c>
      <c r="C64" s="7">
        <v>32016007.960000001</v>
      </c>
      <c r="D64" s="8">
        <f t="shared" si="0"/>
        <v>36.549585642938283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21" customFormat="1" ht="46.8" x14ac:dyDescent="0.3">
      <c r="A65" s="18" t="s">
        <v>232</v>
      </c>
      <c r="B65" s="15">
        <v>150000</v>
      </c>
      <c r="C65" s="15">
        <v>0</v>
      </c>
      <c r="D65" s="19">
        <f t="shared" si="0"/>
        <v>0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45" customHeight="1" x14ac:dyDescent="0.3">
      <c r="A66" s="13" t="s">
        <v>231</v>
      </c>
      <c r="B66" s="7">
        <v>50000</v>
      </c>
      <c r="C66" s="7">
        <v>0</v>
      </c>
      <c r="D66" s="8">
        <f t="shared" si="0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62.4" x14ac:dyDescent="0.3">
      <c r="A67" s="13" t="s">
        <v>230</v>
      </c>
      <c r="B67" s="7">
        <v>50000</v>
      </c>
      <c r="C67" s="7">
        <v>0</v>
      </c>
      <c r="D67" s="8">
        <f t="shared" si="0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8" x14ac:dyDescent="0.3">
      <c r="A68" s="13" t="s">
        <v>229</v>
      </c>
      <c r="B68" s="7">
        <v>50000</v>
      </c>
      <c r="C68" s="7">
        <v>0</v>
      </c>
      <c r="D68" s="8">
        <f t="shared" ref="D68:D131" si="1">C68/B68*100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62.4" x14ac:dyDescent="0.3">
      <c r="A69" s="13" t="s">
        <v>228</v>
      </c>
      <c r="B69" s="7">
        <v>50000</v>
      </c>
      <c r="C69" s="7">
        <v>0</v>
      </c>
      <c r="D69" s="8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62.4" x14ac:dyDescent="0.3">
      <c r="A70" s="13" t="s">
        <v>227</v>
      </c>
      <c r="B70" s="7">
        <v>30000</v>
      </c>
      <c r="C70" s="7">
        <v>0</v>
      </c>
      <c r="D70" s="8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62.4" x14ac:dyDescent="0.3">
      <c r="A71" s="13" t="s">
        <v>226</v>
      </c>
      <c r="B71" s="7">
        <v>30000</v>
      </c>
      <c r="C71" s="7">
        <v>0</v>
      </c>
      <c r="D71" s="8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1.2" x14ac:dyDescent="0.3">
      <c r="A72" s="13" t="s">
        <v>225</v>
      </c>
      <c r="B72" s="7">
        <v>20000</v>
      </c>
      <c r="C72" s="7">
        <v>0</v>
      </c>
      <c r="D72" s="8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3" t="s">
        <v>224</v>
      </c>
      <c r="B73" s="7">
        <v>20000</v>
      </c>
      <c r="C73" s="7">
        <v>0</v>
      </c>
      <c r="D73" s="8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21" customFormat="1" ht="124.8" x14ac:dyDescent="0.3">
      <c r="A74" s="18" t="s">
        <v>223</v>
      </c>
      <c r="B74" s="15">
        <v>9384432.1199999992</v>
      </c>
      <c r="C74" s="15">
        <v>885948.38</v>
      </c>
      <c r="D74" s="19">
        <f t="shared" si="1"/>
        <v>9.4406179156208783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62.4" x14ac:dyDescent="0.3">
      <c r="A75" s="13" t="s">
        <v>222</v>
      </c>
      <c r="B75" s="7">
        <v>9348432.1199999992</v>
      </c>
      <c r="C75" s="7">
        <v>885948.38</v>
      </c>
      <c r="D75" s="8">
        <f t="shared" si="1"/>
        <v>9.4769729151116735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46.8" x14ac:dyDescent="0.3">
      <c r="A76" s="13" t="s">
        <v>221</v>
      </c>
      <c r="B76" s="7">
        <v>7309432.1200000001</v>
      </c>
      <c r="C76" s="7">
        <v>204661.35</v>
      </c>
      <c r="D76" s="8">
        <f t="shared" si="1"/>
        <v>2.7999623861340406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46.8" x14ac:dyDescent="0.3">
      <c r="A77" s="13" t="s">
        <v>220</v>
      </c>
      <c r="B77" s="7">
        <v>1929800</v>
      </c>
      <c r="C77" s="7">
        <v>630887.03</v>
      </c>
      <c r="D77" s="8">
        <f t="shared" si="1"/>
        <v>32.691834905171525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46.8" x14ac:dyDescent="0.3">
      <c r="A78" s="13" t="s">
        <v>219</v>
      </c>
      <c r="B78" s="7">
        <v>109200</v>
      </c>
      <c r="C78" s="7">
        <v>50400</v>
      </c>
      <c r="D78" s="8">
        <f t="shared" si="1"/>
        <v>46.153846153846153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8" x14ac:dyDescent="0.3">
      <c r="A79" s="13" t="s">
        <v>218</v>
      </c>
      <c r="B79" s="7">
        <v>36000</v>
      </c>
      <c r="C79" s="7">
        <v>0</v>
      </c>
      <c r="D79" s="8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46.8" x14ac:dyDescent="0.3">
      <c r="A80" s="13" t="s">
        <v>217</v>
      </c>
      <c r="B80" s="7">
        <v>36000</v>
      </c>
      <c r="C80" s="7">
        <v>0</v>
      </c>
      <c r="D80" s="8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1" customFormat="1" ht="78" x14ac:dyDescent="0.3">
      <c r="A81" s="18" t="s">
        <v>216</v>
      </c>
      <c r="B81" s="15">
        <v>718285722.45000005</v>
      </c>
      <c r="C81" s="15">
        <v>195594896.55000001</v>
      </c>
      <c r="D81" s="19">
        <f t="shared" si="1"/>
        <v>27.230792766260976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46.8" x14ac:dyDescent="0.3">
      <c r="A82" s="13" t="s">
        <v>215</v>
      </c>
      <c r="B82" s="7">
        <v>177347039.91999999</v>
      </c>
      <c r="C82" s="7">
        <v>93784681.150000006</v>
      </c>
      <c r="D82" s="8">
        <f t="shared" si="1"/>
        <v>52.882010995111969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62.4" x14ac:dyDescent="0.3">
      <c r="A83" s="13" t="s">
        <v>214</v>
      </c>
      <c r="B83" s="7">
        <v>150627939.52000001</v>
      </c>
      <c r="C83" s="7">
        <v>78411536.859999999</v>
      </c>
      <c r="D83" s="8">
        <f t="shared" si="1"/>
        <v>52.056435950641621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62.4" x14ac:dyDescent="0.3">
      <c r="A84" s="13" t="s">
        <v>213</v>
      </c>
      <c r="B84" s="7">
        <v>26719100.399999999</v>
      </c>
      <c r="C84" s="7">
        <v>15373144.289999999</v>
      </c>
      <c r="D84" s="8">
        <f t="shared" si="1"/>
        <v>57.536159750348482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1.2" x14ac:dyDescent="0.3">
      <c r="A85" s="13" t="s">
        <v>212</v>
      </c>
      <c r="B85" s="7">
        <v>19184557.109999999</v>
      </c>
      <c r="C85" s="7">
        <v>7251270.0499999998</v>
      </c>
      <c r="D85" s="8">
        <f t="shared" si="1"/>
        <v>37.797432635128473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3" t="s">
        <v>211</v>
      </c>
      <c r="B86" s="7">
        <v>19184557.109999999</v>
      </c>
      <c r="C86" s="7">
        <v>7251270.0499999998</v>
      </c>
      <c r="D86" s="8">
        <f t="shared" si="1"/>
        <v>37.797432635128473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3.75" customHeight="1" x14ac:dyDescent="0.3">
      <c r="A87" s="13" t="s">
        <v>210</v>
      </c>
      <c r="B87" s="7">
        <v>262151041.13999999</v>
      </c>
      <c r="C87" s="7">
        <v>47951607.189999998</v>
      </c>
      <c r="D87" s="8">
        <f t="shared" si="1"/>
        <v>18.291595174093459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1.2" x14ac:dyDescent="0.3">
      <c r="A88" s="13" t="s">
        <v>209</v>
      </c>
      <c r="B88" s="7">
        <v>262151041.13999999</v>
      </c>
      <c r="C88" s="7">
        <v>47951607.189999998</v>
      </c>
      <c r="D88" s="8">
        <f t="shared" si="1"/>
        <v>18.291595174093459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8" x14ac:dyDescent="0.3">
      <c r="A89" s="13" t="s">
        <v>208</v>
      </c>
      <c r="B89" s="7">
        <v>5095737.1900000004</v>
      </c>
      <c r="C89" s="7">
        <v>797147.63</v>
      </c>
      <c r="D89" s="8">
        <f t="shared" si="1"/>
        <v>15.643421163170308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93.6" x14ac:dyDescent="0.3">
      <c r="A90" s="13" t="s">
        <v>207</v>
      </c>
      <c r="B90" s="7">
        <v>5095737.1900000004</v>
      </c>
      <c r="C90" s="7">
        <v>797147.63</v>
      </c>
      <c r="D90" s="8">
        <f t="shared" si="1"/>
        <v>15.643421163170308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46.8" x14ac:dyDescent="0.3">
      <c r="A91" s="13" t="s">
        <v>206</v>
      </c>
      <c r="B91" s="7">
        <v>570000</v>
      </c>
      <c r="C91" s="7">
        <v>0</v>
      </c>
      <c r="D91" s="8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8" x14ac:dyDescent="0.3">
      <c r="A92" s="13" t="s">
        <v>205</v>
      </c>
      <c r="B92" s="7">
        <v>570000</v>
      </c>
      <c r="C92" s="7">
        <v>0</v>
      </c>
      <c r="D92" s="8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1.2" x14ac:dyDescent="0.3">
      <c r="A93" s="13" t="s">
        <v>204</v>
      </c>
      <c r="B93" s="7">
        <v>152559691.97999999</v>
      </c>
      <c r="C93" s="7">
        <v>44531528.670000002</v>
      </c>
      <c r="D93" s="8">
        <f t="shared" si="1"/>
        <v>29.189576940046468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62.4" x14ac:dyDescent="0.3">
      <c r="A94" s="13" t="s">
        <v>203</v>
      </c>
      <c r="B94" s="7">
        <v>152559691.97999999</v>
      </c>
      <c r="C94" s="7">
        <v>44531528.670000002</v>
      </c>
      <c r="D94" s="8">
        <f t="shared" si="1"/>
        <v>29.189576940046468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3.75" customHeight="1" x14ac:dyDescent="0.3">
      <c r="A95" s="13" t="s">
        <v>202</v>
      </c>
      <c r="B95" s="7">
        <v>94794049.879999995</v>
      </c>
      <c r="C95" s="7">
        <v>0</v>
      </c>
      <c r="D95" s="8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8" x14ac:dyDescent="0.3">
      <c r="A96" s="13" t="s">
        <v>299</v>
      </c>
      <c r="B96" s="7">
        <v>50000</v>
      </c>
      <c r="C96" s="7">
        <v>0</v>
      </c>
      <c r="D96" s="8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1.2" x14ac:dyDescent="0.3">
      <c r="A97" s="13" t="s">
        <v>201</v>
      </c>
      <c r="B97" s="7">
        <v>94744049.879999995</v>
      </c>
      <c r="C97" s="7">
        <v>0</v>
      </c>
      <c r="D97" s="8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46.8" x14ac:dyDescent="0.3">
      <c r="A98" s="13" t="s">
        <v>200</v>
      </c>
      <c r="B98" s="7">
        <v>6583605.2300000004</v>
      </c>
      <c r="C98" s="7">
        <v>1278661.8600000001</v>
      </c>
      <c r="D98" s="8">
        <f t="shared" si="1"/>
        <v>19.421909657848669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46.8" x14ac:dyDescent="0.3">
      <c r="A99" s="13" t="s">
        <v>199</v>
      </c>
      <c r="B99" s="7">
        <v>6583605.2300000004</v>
      </c>
      <c r="C99" s="7">
        <v>1278661.8600000001</v>
      </c>
      <c r="D99" s="8">
        <f t="shared" si="1"/>
        <v>19.421909657848669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21" customFormat="1" ht="46.8" x14ac:dyDescent="0.3">
      <c r="A100" s="18" t="s">
        <v>198</v>
      </c>
      <c r="B100" s="15">
        <v>771355.57</v>
      </c>
      <c r="C100" s="15">
        <v>471355.57</v>
      </c>
      <c r="D100" s="19">
        <f t="shared" si="1"/>
        <v>61.107430649654873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46.8" x14ac:dyDescent="0.3">
      <c r="A101" s="13" t="s">
        <v>197</v>
      </c>
      <c r="B101" s="7">
        <v>471355.57</v>
      </c>
      <c r="C101" s="7">
        <v>471355.57</v>
      </c>
      <c r="D101" s="8">
        <f t="shared" si="1"/>
        <v>100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62.4" x14ac:dyDescent="0.3">
      <c r="A102" s="13" t="s">
        <v>302</v>
      </c>
      <c r="B102" s="7">
        <v>471355.57</v>
      </c>
      <c r="C102" s="7">
        <v>471355.57</v>
      </c>
      <c r="D102" s="8">
        <f t="shared" si="1"/>
        <v>100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8" x14ac:dyDescent="0.3">
      <c r="A103" s="13" t="s">
        <v>196</v>
      </c>
      <c r="B103" s="7">
        <v>260000</v>
      </c>
      <c r="C103" s="7">
        <v>0</v>
      </c>
      <c r="D103" s="8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8" x14ac:dyDescent="0.3">
      <c r="A104" s="13" t="s">
        <v>195</v>
      </c>
      <c r="B104" s="7">
        <v>260000</v>
      </c>
      <c r="C104" s="7">
        <v>0</v>
      </c>
      <c r="D104" s="8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8" x14ac:dyDescent="0.3">
      <c r="A105" s="13" t="s">
        <v>194</v>
      </c>
      <c r="B105" s="7">
        <v>40000</v>
      </c>
      <c r="C105" s="7">
        <v>0</v>
      </c>
      <c r="D105" s="8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8" x14ac:dyDescent="0.3">
      <c r="A106" s="13" t="s">
        <v>193</v>
      </c>
      <c r="B106" s="7">
        <v>40000</v>
      </c>
      <c r="C106" s="7">
        <v>0</v>
      </c>
      <c r="D106" s="8">
        <f t="shared" si="1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21" customFormat="1" ht="46.8" x14ac:dyDescent="0.3">
      <c r="A107" s="18" t="s">
        <v>192</v>
      </c>
      <c r="B107" s="15">
        <v>56550555.43</v>
      </c>
      <c r="C107" s="15">
        <v>22441050.829999998</v>
      </c>
      <c r="D107" s="19">
        <f t="shared" si="1"/>
        <v>39.683166079205385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78" x14ac:dyDescent="0.3">
      <c r="A108" s="13" t="s">
        <v>191</v>
      </c>
      <c r="B108" s="7">
        <v>56550555.43</v>
      </c>
      <c r="C108" s="7">
        <v>22441050.829999998</v>
      </c>
      <c r="D108" s="8">
        <f t="shared" si="1"/>
        <v>39.683166079205385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1.2" x14ac:dyDescent="0.3">
      <c r="A109" s="13" t="s">
        <v>190</v>
      </c>
      <c r="B109" s="7">
        <v>56550555.43</v>
      </c>
      <c r="C109" s="7">
        <v>22441050.829999998</v>
      </c>
      <c r="D109" s="8">
        <f t="shared" si="1"/>
        <v>39.683166079205385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21" customFormat="1" ht="60.6" customHeight="1" x14ac:dyDescent="0.3">
      <c r="A110" s="18" t="s">
        <v>189</v>
      </c>
      <c r="B110" s="15">
        <v>500000</v>
      </c>
      <c r="C110" s="15">
        <v>262512</v>
      </c>
      <c r="D110" s="19">
        <f t="shared" si="1"/>
        <v>52.502400000000002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46.8" x14ac:dyDescent="0.3">
      <c r="A111" s="13" t="s">
        <v>188</v>
      </c>
      <c r="B111" s="7">
        <v>145000</v>
      </c>
      <c r="C111" s="7">
        <v>0</v>
      </c>
      <c r="D111" s="8">
        <f t="shared" si="1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46.8" x14ac:dyDescent="0.3">
      <c r="A112" s="13" t="s">
        <v>187</v>
      </c>
      <c r="B112" s="7">
        <v>145000</v>
      </c>
      <c r="C112" s="7">
        <v>0</v>
      </c>
      <c r="D112" s="8">
        <f t="shared" si="1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62.4" x14ac:dyDescent="0.3">
      <c r="A113" s="13" t="s">
        <v>186</v>
      </c>
      <c r="B113" s="7">
        <v>300000</v>
      </c>
      <c r="C113" s="7">
        <v>261420</v>
      </c>
      <c r="D113" s="8">
        <f t="shared" si="1"/>
        <v>87.14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46.8" x14ac:dyDescent="0.3">
      <c r="A114" s="13" t="s">
        <v>185</v>
      </c>
      <c r="B114" s="7">
        <v>300000</v>
      </c>
      <c r="C114" s="7">
        <v>261420</v>
      </c>
      <c r="D114" s="8">
        <f t="shared" si="1"/>
        <v>87.14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46.8" x14ac:dyDescent="0.3">
      <c r="A115" s="13" t="s">
        <v>184</v>
      </c>
      <c r="B115" s="7">
        <v>5000</v>
      </c>
      <c r="C115" s="7">
        <v>0</v>
      </c>
      <c r="D115" s="8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1.2" x14ac:dyDescent="0.3">
      <c r="A116" s="13" t="s">
        <v>183</v>
      </c>
      <c r="B116" s="7">
        <v>5000</v>
      </c>
      <c r="C116" s="7">
        <v>0</v>
      </c>
      <c r="D116" s="8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1.2" x14ac:dyDescent="0.3">
      <c r="A117" s="13" t="s">
        <v>182</v>
      </c>
      <c r="B117" s="7">
        <v>50000</v>
      </c>
      <c r="C117" s="7">
        <v>1092</v>
      </c>
      <c r="D117" s="8">
        <f t="shared" si="1"/>
        <v>2.1839999999999997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1.2" x14ac:dyDescent="0.3">
      <c r="A118" s="13" t="s">
        <v>181</v>
      </c>
      <c r="B118" s="7">
        <v>50000</v>
      </c>
      <c r="C118" s="7">
        <v>1092</v>
      </c>
      <c r="D118" s="8">
        <f t="shared" si="1"/>
        <v>2.1839999999999997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21" customFormat="1" ht="62.4" x14ac:dyDescent="0.3">
      <c r="A119" s="18" t="s">
        <v>180</v>
      </c>
      <c r="B119" s="15">
        <v>78459710.859999999</v>
      </c>
      <c r="C119" s="15">
        <v>27637353.670000002</v>
      </c>
      <c r="D119" s="19">
        <f t="shared" si="1"/>
        <v>35.224898699046776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78" x14ac:dyDescent="0.3">
      <c r="A120" s="13" t="s">
        <v>179</v>
      </c>
      <c r="B120" s="7">
        <v>100000</v>
      </c>
      <c r="C120" s="7">
        <v>0</v>
      </c>
      <c r="D120" s="8">
        <f t="shared" si="1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8" x14ac:dyDescent="0.3">
      <c r="A121" s="13" t="s">
        <v>178</v>
      </c>
      <c r="B121" s="7">
        <v>100000</v>
      </c>
      <c r="C121" s="7">
        <v>0</v>
      </c>
      <c r="D121" s="8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62.4" x14ac:dyDescent="0.3">
      <c r="A122" s="13" t="s">
        <v>177</v>
      </c>
      <c r="B122" s="7">
        <v>100000</v>
      </c>
      <c r="C122" s="7">
        <v>0</v>
      </c>
      <c r="D122" s="8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62.4" x14ac:dyDescent="0.3">
      <c r="A123" s="13" t="s">
        <v>176</v>
      </c>
      <c r="B123" s="7">
        <v>100000</v>
      </c>
      <c r="C123" s="7">
        <v>0</v>
      </c>
      <c r="D123" s="8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8" x14ac:dyDescent="0.3">
      <c r="A124" s="13" t="s">
        <v>175</v>
      </c>
      <c r="B124" s="7">
        <v>50000</v>
      </c>
      <c r="C124" s="7">
        <v>0</v>
      </c>
      <c r="D124" s="8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62.4" x14ac:dyDescent="0.3">
      <c r="A125" s="13" t="s">
        <v>174</v>
      </c>
      <c r="B125" s="7">
        <v>50000</v>
      </c>
      <c r="C125" s="7">
        <v>0</v>
      </c>
      <c r="D125" s="8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45" customHeight="1" x14ac:dyDescent="0.3">
      <c r="A126" s="13" t="s">
        <v>173</v>
      </c>
      <c r="B126" s="7">
        <v>50000</v>
      </c>
      <c r="C126" s="7">
        <v>0</v>
      </c>
      <c r="D126" s="8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62.4" x14ac:dyDescent="0.3">
      <c r="A127" s="13" t="s">
        <v>172</v>
      </c>
      <c r="B127" s="7">
        <v>50000</v>
      </c>
      <c r="C127" s="7">
        <v>0</v>
      </c>
      <c r="D127" s="8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1.2" x14ac:dyDescent="0.3">
      <c r="A128" s="13" t="s">
        <v>171</v>
      </c>
      <c r="B128" s="7">
        <v>200000</v>
      </c>
      <c r="C128" s="7">
        <v>0</v>
      </c>
      <c r="D128" s="8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1.2" x14ac:dyDescent="0.3">
      <c r="A129" s="13" t="s">
        <v>170</v>
      </c>
      <c r="B129" s="7">
        <v>200000</v>
      </c>
      <c r="C129" s="7">
        <v>0</v>
      </c>
      <c r="D129" s="8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62.4" x14ac:dyDescent="0.3">
      <c r="A130" s="13" t="s">
        <v>169</v>
      </c>
      <c r="B130" s="7">
        <v>1243000</v>
      </c>
      <c r="C130" s="7">
        <v>0</v>
      </c>
      <c r="D130" s="8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09.2" x14ac:dyDescent="0.3">
      <c r="A131" s="13" t="s">
        <v>168</v>
      </c>
      <c r="B131" s="7">
        <v>1243000</v>
      </c>
      <c r="C131" s="7">
        <v>0</v>
      </c>
      <c r="D131" s="8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93.6" x14ac:dyDescent="0.3">
      <c r="A132" s="13" t="s">
        <v>167</v>
      </c>
      <c r="B132" s="7">
        <v>1200000</v>
      </c>
      <c r="C132" s="7">
        <v>0</v>
      </c>
      <c r="D132" s="8">
        <f t="shared" ref="D132:D193" si="2">C132/B132*100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09.2" x14ac:dyDescent="0.3">
      <c r="A133" s="13" t="s">
        <v>166</v>
      </c>
      <c r="B133" s="7">
        <v>1200000</v>
      </c>
      <c r="C133" s="7">
        <v>0</v>
      </c>
      <c r="D133" s="8">
        <f t="shared" si="2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93.6" x14ac:dyDescent="0.3">
      <c r="A134" s="13" t="s">
        <v>165</v>
      </c>
      <c r="B134" s="7">
        <v>75516710.859999999</v>
      </c>
      <c r="C134" s="7">
        <v>27637353.670000002</v>
      </c>
      <c r="D134" s="8">
        <f t="shared" si="2"/>
        <v>36.59766607319105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62.4" x14ac:dyDescent="0.3">
      <c r="A135" s="13" t="s">
        <v>164</v>
      </c>
      <c r="B135" s="7">
        <v>75516710.859999999</v>
      </c>
      <c r="C135" s="7">
        <v>27637353.670000002</v>
      </c>
      <c r="D135" s="8">
        <f t="shared" si="2"/>
        <v>36.59766607319105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21" customFormat="1" ht="49.2" customHeight="1" x14ac:dyDescent="0.3">
      <c r="A136" s="18" t="s">
        <v>163</v>
      </c>
      <c r="B136" s="15">
        <v>17210637.18</v>
      </c>
      <c r="C136" s="15">
        <v>16987698</v>
      </c>
      <c r="D136" s="19">
        <f t="shared" si="2"/>
        <v>98.704643078182656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46.8" x14ac:dyDescent="0.3">
      <c r="A137" s="13" t="s">
        <v>162</v>
      </c>
      <c r="B137" s="7">
        <v>17210637.18</v>
      </c>
      <c r="C137" s="7">
        <v>16987698</v>
      </c>
      <c r="D137" s="8">
        <f t="shared" si="2"/>
        <v>98.704643078182656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1.2" x14ac:dyDescent="0.3">
      <c r="A138" s="13" t="s">
        <v>161</v>
      </c>
      <c r="B138" s="7">
        <v>16165467.18</v>
      </c>
      <c r="C138" s="7">
        <v>15942528</v>
      </c>
      <c r="D138" s="8">
        <f t="shared" si="2"/>
        <v>98.620892439930103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1.2" x14ac:dyDescent="0.3">
      <c r="A139" s="13" t="s">
        <v>161</v>
      </c>
      <c r="B139" s="7">
        <v>1045170</v>
      </c>
      <c r="C139" s="7">
        <v>1045170</v>
      </c>
      <c r="D139" s="8">
        <f t="shared" si="2"/>
        <v>100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21" customFormat="1" ht="46.8" x14ac:dyDescent="0.3">
      <c r="A140" s="18" t="s">
        <v>160</v>
      </c>
      <c r="B140" s="15">
        <v>2880166978.0100002</v>
      </c>
      <c r="C140" s="15">
        <v>1560412643.78</v>
      </c>
      <c r="D140" s="19">
        <f t="shared" si="2"/>
        <v>54.177853426336384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31.2" x14ac:dyDescent="0.3">
      <c r="A141" s="13" t="s">
        <v>159</v>
      </c>
      <c r="B141" s="7">
        <v>2822523247.8000002</v>
      </c>
      <c r="C141" s="7">
        <v>1536122221.49</v>
      </c>
      <c r="D141" s="8">
        <f t="shared" si="2"/>
        <v>54.423722557017797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93.6" x14ac:dyDescent="0.3">
      <c r="A142" s="13" t="s">
        <v>158</v>
      </c>
      <c r="B142" s="7">
        <v>394472549.80000001</v>
      </c>
      <c r="C142" s="7">
        <v>223199100.91</v>
      </c>
      <c r="D142" s="8">
        <f t="shared" si="2"/>
        <v>56.581655941120189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4.8" x14ac:dyDescent="0.3">
      <c r="A143" s="13" t="s">
        <v>157</v>
      </c>
      <c r="B143" s="7">
        <v>394472549.80000001</v>
      </c>
      <c r="C143" s="7">
        <v>223199100.91</v>
      </c>
      <c r="D143" s="8">
        <f t="shared" si="2"/>
        <v>56.581655941120189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93.6" x14ac:dyDescent="0.3">
      <c r="A144" s="13" t="s">
        <v>156</v>
      </c>
      <c r="B144" s="7">
        <v>25864257.100000001</v>
      </c>
      <c r="C144" s="7">
        <v>13200000</v>
      </c>
      <c r="D144" s="8">
        <f t="shared" si="2"/>
        <v>51.035681979823813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93.6" x14ac:dyDescent="0.3">
      <c r="A145" s="13" t="s">
        <v>303</v>
      </c>
      <c r="B145" s="7">
        <v>25864257.100000001</v>
      </c>
      <c r="C145" s="7">
        <v>13200000</v>
      </c>
      <c r="D145" s="8">
        <f t="shared" si="2"/>
        <v>51.035681979823813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1.2" x14ac:dyDescent="0.3">
      <c r="A146" s="13" t="s">
        <v>155</v>
      </c>
      <c r="B146" s="7">
        <v>480652743.52999997</v>
      </c>
      <c r="C146" s="7">
        <v>257304971.34999999</v>
      </c>
      <c r="D146" s="8">
        <f t="shared" si="2"/>
        <v>53.53240459220229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1.2" x14ac:dyDescent="0.3">
      <c r="A147" s="13" t="s">
        <v>154</v>
      </c>
      <c r="B147" s="7">
        <v>416018667.52999997</v>
      </c>
      <c r="C147" s="7">
        <v>221768526.05000001</v>
      </c>
      <c r="D147" s="8">
        <f t="shared" si="2"/>
        <v>53.307349731850152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46.8" x14ac:dyDescent="0.3">
      <c r="A148" s="13" t="s">
        <v>153</v>
      </c>
      <c r="B148" s="7">
        <v>64634076</v>
      </c>
      <c r="C148" s="7">
        <v>35536445.299999997</v>
      </c>
      <c r="D148" s="8">
        <f t="shared" si="2"/>
        <v>54.980975205710372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46.8" x14ac:dyDescent="0.3">
      <c r="A149" s="13" t="s">
        <v>152</v>
      </c>
      <c r="B149" s="7">
        <v>1339374597.5599999</v>
      </c>
      <c r="C149" s="7">
        <v>743328131.51999998</v>
      </c>
      <c r="D149" s="8">
        <f t="shared" si="2"/>
        <v>55.498150620009881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1.2" x14ac:dyDescent="0.3">
      <c r="A150" s="13" t="s">
        <v>151</v>
      </c>
      <c r="B150" s="7">
        <v>409329814.75</v>
      </c>
      <c r="C150" s="7">
        <v>197955389.24000001</v>
      </c>
      <c r="D150" s="8">
        <f t="shared" si="2"/>
        <v>48.360852815205298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46.8" x14ac:dyDescent="0.3">
      <c r="A151" s="13" t="s">
        <v>150</v>
      </c>
      <c r="B151" s="7">
        <v>44524908</v>
      </c>
      <c r="C151" s="7">
        <v>19567296.899999999</v>
      </c>
      <c r="D151" s="8">
        <f t="shared" si="2"/>
        <v>43.946855319723511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3" t="s">
        <v>149</v>
      </c>
      <c r="B152" s="7">
        <v>9273601.0700000003</v>
      </c>
      <c r="C152" s="7">
        <v>5363859.2</v>
      </c>
      <c r="D152" s="8">
        <f t="shared" si="2"/>
        <v>57.840089944692863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7.2" x14ac:dyDescent="0.3">
      <c r="A153" s="13" t="s">
        <v>148</v>
      </c>
      <c r="B153" s="7">
        <v>871997616.60000002</v>
      </c>
      <c r="C153" s="7">
        <v>518336323.01999998</v>
      </c>
      <c r="D153" s="8">
        <f t="shared" si="2"/>
        <v>59.44240134979286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1.2" x14ac:dyDescent="0.3">
      <c r="A154" s="13" t="s">
        <v>147</v>
      </c>
      <c r="B154" s="7">
        <v>850000</v>
      </c>
      <c r="C154" s="7">
        <v>0</v>
      </c>
      <c r="D154" s="8">
        <f t="shared" si="2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46.8" x14ac:dyDescent="0.3">
      <c r="A155" s="13" t="s">
        <v>146</v>
      </c>
      <c r="B155" s="7">
        <v>3398657.14</v>
      </c>
      <c r="C155" s="7">
        <v>2105263.16</v>
      </c>
      <c r="D155" s="8">
        <f t="shared" si="2"/>
        <v>61.943970023407545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49.8" customHeight="1" x14ac:dyDescent="0.3">
      <c r="A156" s="13" t="s">
        <v>145</v>
      </c>
      <c r="B156" s="7">
        <v>106218451.06</v>
      </c>
      <c r="C156" s="7">
        <v>54607894.030000001</v>
      </c>
      <c r="D156" s="8">
        <f t="shared" si="2"/>
        <v>51.410930478691917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1.2" x14ac:dyDescent="0.3">
      <c r="A157" s="13" t="s">
        <v>144</v>
      </c>
      <c r="B157" s="7">
        <v>46730263.210000001</v>
      </c>
      <c r="C157" s="7">
        <v>24543716.199999999</v>
      </c>
      <c r="D157" s="8">
        <f t="shared" si="2"/>
        <v>52.52210134084541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1.2" x14ac:dyDescent="0.3">
      <c r="A158" s="13" t="s">
        <v>143</v>
      </c>
      <c r="B158" s="7">
        <v>30046206.809999999</v>
      </c>
      <c r="C158" s="7">
        <v>14856253.18</v>
      </c>
      <c r="D158" s="8">
        <f t="shared" si="2"/>
        <v>49.444687890038523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61.8" customHeight="1" x14ac:dyDescent="0.3">
      <c r="A159" s="13" t="s">
        <v>142</v>
      </c>
      <c r="B159" s="7">
        <v>24537640</v>
      </c>
      <c r="C159" s="7">
        <v>12151068.779999999</v>
      </c>
      <c r="D159" s="8">
        <f t="shared" si="2"/>
        <v>49.520120027842935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46.8" x14ac:dyDescent="0.3">
      <c r="A160" s="13" t="s">
        <v>141</v>
      </c>
      <c r="B160" s="7">
        <v>1542417</v>
      </c>
      <c r="C160" s="7">
        <v>1375893.83</v>
      </c>
      <c r="D160" s="8">
        <f t="shared" si="2"/>
        <v>89.203751644334844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09.2" x14ac:dyDescent="0.3">
      <c r="A161" s="13" t="s">
        <v>140</v>
      </c>
      <c r="B161" s="7">
        <v>3361924.04</v>
      </c>
      <c r="C161" s="7">
        <v>1680962.04</v>
      </c>
      <c r="D161" s="8">
        <f t="shared" si="2"/>
        <v>50.000000594897443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49.8" customHeight="1" x14ac:dyDescent="0.3">
      <c r="A162" s="13" t="s">
        <v>139</v>
      </c>
      <c r="B162" s="7">
        <v>43777422.960000001</v>
      </c>
      <c r="C162" s="7">
        <v>25423010.75</v>
      </c>
      <c r="D162" s="8">
        <f t="shared" si="2"/>
        <v>58.073337878361031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1.2" x14ac:dyDescent="0.3">
      <c r="A163" s="13" t="s">
        <v>138</v>
      </c>
      <c r="B163" s="7">
        <v>39603132.840000004</v>
      </c>
      <c r="C163" s="7">
        <v>23023010.75</v>
      </c>
      <c r="D163" s="8">
        <f t="shared" si="2"/>
        <v>58.134316906227859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96" customHeight="1" x14ac:dyDescent="0.3">
      <c r="A164" s="13" t="s">
        <v>137</v>
      </c>
      <c r="B164" s="7">
        <v>4174290.12</v>
      </c>
      <c r="C164" s="7">
        <v>2400000</v>
      </c>
      <c r="D164" s="8">
        <f t="shared" si="2"/>
        <v>57.494805847371246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62.4" x14ac:dyDescent="0.3">
      <c r="A165" s="13" t="s">
        <v>136</v>
      </c>
      <c r="B165" s="7">
        <v>18960248.16</v>
      </c>
      <c r="C165" s="7">
        <v>14925314.07</v>
      </c>
      <c r="D165" s="8">
        <f t="shared" si="2"/>
        <v>78.718980595874228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46.8" x14ac:dyDescent="0.3">
      <c r="A166" s="13" t="s">
        <v>135</v>
      </c>
      <c r="B166" s="7">
        <v>524170</v>
      </c>
      <c r="C166" s="7">
        <v>325314.07</v>
      </c>
      <c r="D166" s="8">
        <f t="shared" si="2"/>
        <v>62.062702939885916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60" customHeight="1" x14ac:dyDescent="0.3">
      <c r="A167" s="13" t="s">
        <v>304</v>
      </c>
      <c r="B167" s="7">
        <v>18436078.16</v>
      </c>
      <c r="C167" s="7">
        <v>14600000</v>
      </c>
      <c r="D167" s="8">
        <f t="shared" si="2"/>
        <v>79.192547749537198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93.6" x14ac:dyDescent="0.3">
      <c r="A168" s="13" t="s">
        <v>134</v>
      </c>
      <c r="B168" s="7">
        <v>31318727.899999999</v>
      </c>
      <c r="C168" s="7">
        <v>1079303.97</v>
      </c>
      <c r="D168" s="8">
        <f t="shared" si="2"/>
        <v>3.446193515414143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93.6" x14ac:dyDescent="0.3">
      <c r="A169" s="13" t="s">
        <v>133</v>
      </c>
      <c r="B169" s="7">
        <v>31318727.899999999</v>
      </c>
      <c r="C169" s="7">
        <v>1079303.97</v>
      </c>
      <c r="D169" s="8">
        <f t="shared" si="2"/>
        <v>3.446193515414143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1.2" x14ac:dyDescent="0.3">
      <c r="A170" s="13" t="s">
        <v>132</v>
      </c>
      <c r="B170" s="7">
        <v>4851697.8600000003</v>
      </c>
      <c r="C170" s="7">
        <v>2869566.2</v>
      </c>
      <c r="D170" s="8">
        <f t="shared" si="2"/>
        <v>59.14560804905522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1.2" customHeight="1" x14ac:dyDescent="0.3">
      <c r="A171" s="13" t="s">
        <v>131</v>
      </c>
      <c r="B171" s="7">
        <v>4851697.8600000003</v>
      </c>
      <c r="C171" s="7">
        <v>2869566.2</v>
      </c>
      <c r="D171" s="8">
        <f t="shared" si="2"/>
        <v>59.14560804905522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93.6" x14ac:dyDescent="0.3">
      <c r="A172" s="13" t="s">
        <v>130</v>
      </c>
      <c r="B172" s="7">
        <v>129388871.40000001</v>
      </c>
      <c r="C172" s="7">
        <v>86830405.159999996</v>
      </c>
      <c r="D172" s="8">
        <f t="shared" si="2"/>
        <v>67.108093780003401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62.4" x14ac:dyDescent="0.3">
      <c r="A173" s="13" t="s">
        <v>129</v>
      </c>
      <c r="B173" s="7">
        <v>129388871.40000001</v>
      </c>
      <c r="C173" s="7">
        <v>86830405.159999996</v>
      </c>
      <c r="D173" s="8">
        <f t="shared" si="2"/>
        <v>67.108093780003401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1.2" x14ac:dyDescent="0.3">
      <c r="A174" s="13" t="s">
        <v>128</v>
      </c>
      <c r="B174" s="7">
        <v>53118424.719999999</v>
      </c>
      <c r="C174" s="7">
        <v>26852099.440000001</v>
      </c>
      <c r="D174" s="8">
        <f t="shared" si="2"/>
        <v>50.551385101391624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1.2" x14ac:dyDescent="0.3">
      <c r="A175" s="13" t="s">
        <v>127</v>
      </c>
      <c r="B175" s="7">
        <v>46418394.469999999</v>
      </c>
      <c r="C175" s="7">
        <v>26852099.440000001</v>
      </c>
      <c r="D175" s="8">
        <f t="shared" si="2"/>
        <v>57.847971147201982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40.200000000000003" customHeight="1" x14ac:dyDescent="0.3">
      <c r="A176" s="13" t="s">
        <v>127</v>
      </c>
      <c r="B176" s="7">
        <v>6700030.25</v>
      </c>
      <c r="C176" s="7">
        <v>0</v>
      </c>
      <c r="D176" s="8">
        <f t="shared" si="2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1.2" x14ac:dyDescent="0.3">
      <c r="A177" s="13" t="s">
        <v>126</v>
      </c>
      <c r="B177" s="7">
        <v>101742589.62</v>
      </c>
      <c r="C177" s="7">
        <v>60810057.07</v>
      </c>
      <c r="D177" s="8">
        <f t="shared" si="2"/>
        <v>59.768536752524618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2.4" customHeight="1" x14ac:dyDescent="0.3">
      <c r="A178" s="13" t="s">
        <v>125</v>
      </c>
      <c r="B178" s="7">
        <v>2031120</v>
      </c>
      <c r="C178" s="7">
        <v>1421784</v>
      </c>
      <c r="D178" s="8">
        <f t="shared" si="2"/>
        <v>70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8" x14ac:dyDescent="0.3">
      <c r="A179" s="13" t="s">
        <v>124</v>
      </c>
      <c r="B179" s="7">
        <v>5951689.8799999999</v>
      </c>
      <c r="C179" s="7">
        <v>3957555.6</v>
      </c>
      <c r="D179" s="8">
        <f t="shared" si="2"/>
        <v>66.494654119982471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4.8" x14ac:dyDescent="0.3">
      <c r="A180" s="13" t="s">
        <v>123</v>
      </c>
      <c r="B180" s="7">
        <v>93064356</v>
      </c>
      <c r="C180" s="7">
        <v>55430717.469999999</v>
      </c>
      <c r="D180" s="8">
        <f t="shared" si="2"/>
        <v>59.561705310677695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8" x14ac:dyDescent="0.3">
      <c r="A181" s="13" t="s">
        <v>124</v>
      </c>
      <c r="B181" s="7">
        <v>695423.74</v>
      </c>
      <c r="C181" s="7">
        <v>0</v>
      </c>
      <c r="D181" s="8">
        <f t="shared" si="2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1.2" x14ac:dyDescent="0.3">
      <c r="A182" s="13" t="s">
        <v>122</v>
      </c>
      <c r="B182" s="7">
        <v>92782666.129999995</v>
      </c>
      <c r="C182" s="7">
        <v>25692367.02</v>
      </c>
      <c r="D182" s="8">
        <f t="shared" si="2"/>
        <v>27.690912636636046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93.6" x14ac:dyDescent="0.3">
      <c r="A183" s="13" t="s">
        <v>121</v>
      </c>
      <c r="B183" s="7">
        <v>44920606.07</v>
      </c>
      <c r="C183" s="7">
        <v>25692367.02</v>
      </c>
      <c r="D183" s="8">
        <f t="shared" si="2"/>
        <v>57.195058721967065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93.6" x14ac:dyDescent="0.3">
      <c r="A184" s="13" t="s">
        <v>300</v>
      </c>
      <c r="B184" s="7">
        <v>47862060.060000002</v>
      </c>
      <c r="C184" s="7">
        <v>0</v>
      </c>
      <c r="D184" s="8">
        <f t="shared" si="2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8" x14ac:dyDescent="0.3">
      <c r="A185" s="13" t="s">
        <v>120</v>
      </c>
      <c r="B185" s="7">
        <v>40535334.420000002</v>
      </c>
      <c r="C185" s="7">
        <v>17664332.93</v>
      </c>
      <c r="D185" s="8">
        <f t="shared" si="2"/>
        <v>43.577617362111795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62.4" x14ac:dyDescent="0.3">
      <c r="A186" s="13" t="s">
        <v>119</v>
      </c>
      <c r="B186" s="7">
        <v>40535334.420000002</v>
      </c>
      <c r="C186" s="7">
        <v>17664332.93</v>
      </c>
      <c r="D186" s="8">
        <f t="shared" si="2"/>
        <v>43.577617362111795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1.2" x14ac:dyDescent="0.3">
      <c r="A187" s="13" t="s">
        <v>118</v>
      </c>
      <c r="B187" s="7">
        <v>11764759.310000001</v>
      </c>
      <c r="C187" s="7">
        <v>4331812.9800000004</v>
      </c>
      <c r="D187" s="8">
        <f t="shared" si="2"/>
        <v>36.820243116388923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93.6" x14ac:dyDescent="0.3">
      <c r="A188" s="13" t="s">
        <v>305</v>
      </c>
      <c r="B188" s="7">
        <v>260820</v>
      </c>
      <c r="C188" s="7">
        <v>84064</v>
      </c>
      <c r="D188" s="8">
        <f t="shared" si="2"/>
        <v>32.230657158193388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62.4" x14ac:dyDescent="0.3">
      <c r="A189" s="13" t="s">
        <v>117</v>
      </c>
      <c r="B189" s="7">
        <v>27909755.109999999</v>
      </c>
      <c r="C189" s="7">
        <v>13098455.949999999</v>
      </c>
      <c r="D189" s="8">
        <f t="shared" si="2"/>
        <v>46.931461413313698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1.2" x14ac:dyDescent="0.3">
      <c r="A190" s="13" t="s">
        <v>116</v>
      </c>
      <c r="B190" s="7">
        <v>600000</v>
      </c>
      <c r="C190" s="7">
        <v>150000</v>
      </c>
      <c r="D190" s="8">
        <f t="shared" si="2"/>
        <v>25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46.8" x14ac:dyDescent="0.3">
      <c r="A191" s="13" t="s">
        <v>115</v>
      </c>
      <c r="B191" s="7">
        <v>17108395.789999999</v>
      </c>
      <c r="C191" s="7">
        <v>6626089.3600000003</v>
      </c>
      <c r="D191" s="8">
        <f t="shared" si="2"/>
        <v>38.730044834905009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93.6" x14ac:dyDescent="0.3">
      <c r="A192" s="13" t="s">
        <v>114</v>
      </c>
      <c r="B192" s="7">
        <v>16108395.789999999</v>
      </c>
      <c r="C192" s="7">
        <v>6463958.2000000002</v>
      </c>
      <c r="D192" s="8">
        <f t="shared" si="2"/>
        <v>40.127882901988222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8" x14ac:dyDescent="0.3">
      <c r="A193" s="13" t="s">
        <v>113</v>
      </c>
      <c r="B193" s="7">
        <v>16108395.789999999</v>
      </c>
      <c r="C193" s="7">
        <v>6463958.2000000002</v>
      </c>
      <c r="D193" s="8">
        <f t="shared" si="2"/>
        <v>40.127882901988222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62.4" x14ac:dyDescent="0.3">
      <c r="A194" s="13" t="s">
        <v>112</v>
      </c>
      <c r="B194" s="7">
        <v>1000000</v>
      </c>
      <c r="C194" s="7">
        <v>162131.16</v>
      </c>
      <c r="D194" s="8">
        <f t="shared" ref="D194:D256" si="3">C194/B194*100</f>
        <v>16.213115999999999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62.4" x14ac:dyDescent="0.3">
      <c r="A195" s="13" t="s">
        <v>111</v>
      </c>
      <c r="B195" s="7">
        <v>1000000</v>
      </c>
      <c r="C195" s="7">
        <v>162131.16</v>
      </c>
      <c r="D195" s="8">
        <f t="shared" si="3"/>
        <v>16.213115999999999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21" customFormat="1" ht="46.8" x14ac:dyDescent="0.3">
      <c r="A196" s="18" t="s">
        <v>110</v>
      </c>
      <c r="B196" s="15">
        <v>50000</v>
      </c>
      <c r="C196" s="15">
        <v>9350</v>
      </c>
      <c r="D196" s="19">
        <f t="shared" si="3"/>
        <v>18.7</v>
      </c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09.2" x14ac:dyDescent="0.3">
      <c r="A197" s="13" t="s">
        <v>109</v>
      </c>
      <c r="B197" s="7">
        <v>5000</v>
      </c>
      <c r="C197" s="7">
        <v>0</v>
      </c>
      <c r="D197" s="8">
        <f t="shared" si="3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93.6" x14ac:dyDescent="0.3">
      <c r="A198" s="13" t="s">
        <v>108</v>
      </c>
      <c r="B198" s="7">
        <v>5000</v>
      </c>
      <c r="C198" s="7">
        <v>0</v>
      </c>
      <c r="D198" s="8">
        <f t="shared" si="3"/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62.4" x14ac:dyDescent="0.3">
      <c r="A199" s="13" t="s">
        <v>107</v>
      </c>
      <c r="B199" s="7">
        <v>10000</v>
      </c>
      <c r="C199" s="7">
        <v>0</v>
      </c>
      <c r="D199" s="8">
        <f t="shared" si="3"/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46.8" x14ac:dyDescent="0.3">
      <c r="A200" s="13" t="s">
        <v>106</v>
      </c>
      <c r="B200" s="7">
        <v>10000</v>
      </c>
      <c r="C200" s="7">
        <v>0</v>
      </c>
      <c r="D200" s="8">
        <f t="shared" si="3"/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50.4" customHeight="1" x14ac:dyDescent="0.3">
      <c r="A201" s="13" t="s">
        <v>105</v>
      </c>
      <c r="B201" s="7">
        <v>15000</v>
      </c>
      <c r="C201" s="7">
        <v>9350</v>
      </c>
      <c r="D201" s="8">
        <f t="shared" si="3"/>
        <v>62.333333333333329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46.8" x14ac:dyDescent="0.3">
      <c r="A202" s="13" t="s">
        <v>104</v>
      </c>
      <c r="B202" s="7">
        <v>15000</v>
      </c>
      <c r="C202" s="7">
        <v>9350</v>
      </c>
      <c r="D202" s="8">
        <f t="shared" si="3"/>
        <v>62.333333333333329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62.4" x14ac:dyDescent="0.3">
      <c r="A203" s="13" t="s">
        <v>103</v>
      </c>
      <c r="B203" s="7">
        <v>10000</v>
      </c>
      <c r="C203" s="7">
        <v>0</v>
      </c>
      <c r="D203" s="8">
        <f t="shared" si="3"/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46.8" x14ac:dyDescent="0.3">
      <c r="A204" s="13" t="s">
        <v>102</v>
      </c>
      <c r="B204" s="7">
        <v>10000</v>
      </c>
      <c r="C204" s="7">
        <v>0</v>
      </c>
      <c r="D204" s="8">
        <f t="shared" si="3"/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02.8" x14ac:dyDescent="0.3">
      <c r="A205" s="13" t="s">
        <v>101</v>
      </c>
      <c r="B205" s="7">
        <v>10000</v>
      </c>
      <c r="C205" s="7">
        <v>0</v>
      </c>
      <c r="D205" s="8">
        <f t="shared" si="3"/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45" customHeight="1" x14ac:dyDescent="0.3">
      <c r="A206" s="13" t="s">
        <v>100</v>
      </c>
      <c r="B206" s="7">
        <v>10000</v>
      </c>
      <c r="C206" s="7">
        <v>0</v>
      </c>
      <c r="D206" s="8">
        <f t="shared" si="3"/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21" customFormat="1" ht="62.4" x14ac:dyDescent="0.3">
      <c r="A207" s="18" t="s">
        <v>99</v>
      </c>
      <c r="B207" s="15">
        <v>266731620.72999999</v>
      </c>
      <c r="C207" s="15">
        <v>102134248.33</v>
      </c>
      <c r="D207" s="19">
        <f t="shared" si="3"/>
        <v>38.291016284636811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31.2" x14ac:dyDescent="0.3">
      <c r="A208" s="13" t="s">
        <v>98</v>
      </c>
      <c r="B208" s="7">
        <v>222584280.36000001</v>
      </c>
      <c r="C208" s="7">
        <v>81818784.430000007</v>
      </c>
      <c r="D208" s="8">
        <f t="shared" si="3"/>
        <v>36.758563676495562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8" x14ac:dyDescent="0.3">
      <c r="A209" s="13" t="s">
        <v>97</v>
      </c>
      <c r="B209" s="7">
        <v>50205451.060000002</v>
      </c>
      <c r="C209" s="7">
        <v>33171304.260000002</v>
      </c>
      <c r="D209" s="8">
        <f t="shared" si="3"/>
        <v>66.0711208835816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62.4" x14ac:dyDescent="0.3">
      <c r="A210" s="13" t="s">
        <v>96</v>
      </c>
      <c r="B210" s="7">
        <v>50205451.060000002</v>
      </c>
      <c r="C210" s="7">
        <v>33171304.260000002</v>
      </c>
      <c r="D210" s="8">
        <f t="shared" si="3"/>
        <v>66.0711208835816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8" x14ac:dyDescent="0.3">
      <c r="A211" s="13" t="s">
        <v>95</v>
      </c>
      <c r="B211" s="7">
        <v>6442409.0700000003</v>
      </c>
      <c r="C211" s="7">
        <v>3244528.67</v>
      </c>
      <c r="D211" s="8">
        <f t="shared" si="3"/>
        <v>50.362040577469877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62.4" x14ac:dyDescent="0.3">
      <c r="A212" s="13" t="s">
        <v>94</v>
      </c>
      <c r="B212" s="7">
        <v>6442409.0700000003</v>
      </c>
      <c r="C212" s="7">
        <v>3244528.67</v>
      </c>
      <c r="D212" s="8">
        <f t="shared" si="3"/>
        <v>50.362040577469877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46.8" x14ac:dyDescent="0.3">
      <c r="A213" s="13" t="s">
        <v>93</v>
      </c>
      <c r="B213" s="7">
        <v>151070256.47999999</v>
      </c>
      <c r="C213" s="7">
        <v>41404020.479999997</v>
      </c>
      <c r="D213" s="8">
        <f t="shared" si="3"/>
        <v>27.407129268679988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1.2" x14ac:dyDescent="0.3">
      <c r="A214" s="13" t="s">
        <v>92</v>
      </c>
      <c r="B214" s="7">
        <v>131489855.78</v>
      </c>
      <c r="C214" s="7">
        <v>38331241.229999997</v>
      </c>
      <c r="D214" s="8">
        <f t="shared" si="3"/>
        <v>29.15148168854429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85.8" customHeight="1" x14ac:dyDescent="0.3">
      <c r="A215" s="13" t="s">
        <v>91</v>
      </c>
      <c r="B215" s="7">
        <v>891089.33</v>
      </c>
      <c r="C215" s="7">
        <v>0</v>
      </c>
      <c r="D215" s="8">
        <f t="shared" si="3"/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46.8" x14ac:dyDescent="0.3">
      <c r="A216" s="13" t="s">
        <v>90</v>
      </c>
      <c r="B216" s="7">
        <v>4202904</v>
      </c>
      <c r="C216" s="7">
        <v>2597319.25</v>
      </c>
      <c r="D216" s="8">
        <f t="shared" si="3"/>
        <v>61.798205478878408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62.4" x14ac:dyDescent="0.3">
      <c r="A217" s="13" t="s">
        <v>89</v>
      </c>
      <c r="B217" s="7">
        <v>475460</v>
      </c>
      <c r="C217" s="7">
        <v>475460</v>
      </c>
      <c r="D217" s="8">
        <f t="shared" si="3"/>
        <v>100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62.4" x14ac:dyDescent="0.3">
      <c r="A218" s="13" t="s">
        <v>88</v>
      </c>
      <c r="B218" s="7">
        <v>14010947.369999999</v>
      </c>
      <c r="C218" s="7">
        <v>0</v>
      </c>
      <c r="D218" s="8">
        <f t="shared" si="3"/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1.2" x14ac:dyDescent="0.3">
      <c r="A219" s="13" t="s">
        <v>87</v>
      </c>
      <c r="B219" s="7">
        <v>6718993.5499999998</v>
      </c>
      <c r="C219" s="7">
        <v>3888127.69</v>
      </c>
      <c r="D219" s="8">
        <f t="shared" si="3"/>
        <v>57.867709814961799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1.2" x14ac:dyDescent="0.3">
      <c r="A220" s="13" t="s">
        <v>86</v>
      </c>
      <c r="B220" s="7">
        <v>6621897.5499999998</v>
      </c>
      <c r="C220" s="7">
        <v>3815049.61</v>
      </c>
      <c r="D220" s="8">
        <f t="shared" si="3"/>
        <v>57.612634161034407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46.8" x14ac:dyDescent="0.3">
      <c r="A221" s="13" t="s">
        <v>85</v>
      </c>
      <c r="B221" s="7">
        <v>97096</v>
      </c>
      <c r="C221" s="7">
        <v>73078.080000000002</v>
      </c>
      <c r="D221" s="8">
        <f t="shared" si="3"/>
        <v>75.263738979978584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8" x14ac:dyDescent="0.3">
      <c r="A222" s="13" t="s">
        <v>84</v>
      </c>
      <c r="B222" s="7">
        <v>110803.33</v>
      </c>
      <c r="C222" s="7">
        <v>110803.33</v>
      </c>
      <c r="D222" s="8">
        <f t="shared" si="3"/>
        <v>100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62.4" x14ac:dyDescent="0.3">
      <c r="A223" s="13" t="s">
        <v>83</v>
      </c>
      <c r="B223" s="7">
        <v>110803.33</v>
      </c>
      <c r="C223" s="7">
        <v>110803.33</v>
      </c>
      <c r="D223" s="8">
        <f t="shared" si="3"/>
        <v>100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1.2" x14ac:dyDescent="0.3">
      <c r="A224" s="13" t="s">
        <v>82</v>
      </c>
      <c r="B224" s="7">
        <v>8036366.8700000001</v>
      </c>
      <c r="C224" s="7">
        <v>0</v>
      </c>
      <c r="D224" s="8">
        <f t="shared" si="3"/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1.2" x14ac:dyDescent="0.3">
      <c r="A225" s="13" t="s">
        <v>81</v>
      </c>
      <c r="B225" s="7">
        <v>8036366.8700000001</v>
      </c>
      <c r="C225" s="7">
        <v>0</v>
      </c>
      <c r="D225" s="8">
        <f t="shared" si="3"/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31.2" x14ac:dyDescent="0.3">
      <c r="A226" s="13" t="s">
        <v>80</v>
      </c>
      <c r="B226" s="7">
        <v>44147340.369999997</v>
      </c>
      <c r="C226" s="7">
        <v>20315463.899999999</v>
      </c>
      <c r="D226" s="8">
        <f t="shared" si="3"/>
        <v>46.017412894492786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1.2" x14ac:dyDescent="0.3">
      <c r="A227" s="13" t="s">
        <v>79</v>
      </c>
      <c r="B227" s="7">
        <v>2370000</v>
      </c>
      <c r="C227" s="7">
        <v>1650404.9</v>
      </c>
      <c r="D227" s="8">
        <f t="shared" si="3"/>
        <v>69.637337552742622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1.2" x14ac:dyDescent="0.3">
      <c r="A228" s="13" t="s">
        <v>78</v>
      </c>
      <c r="B228" s="7">
        <v>2370000</v>
      </c>
      <c r="C228" s="7">
        <v>1650404.9</v>
      </c>
      <c r="D228" s="8">
        <f t="shared" si="3"/>
        <v>69.637337552742622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1.2" x14ac:dyDescent="0.3">
      <c r="A229" s="13" t="s">
        <v>77</v>
      </c>
      <c r="B229" s="7">
        <v>1254894.54</v>
      </c>
      <c r="C229" s="7">
        <v>879901.14</v>
      </c>
      <c r="D229" s="8">
        <f t="shared" si="3"/>
        <v>70.117536729421104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1.2" x14ac:dyDescent="0.3">
      <c r="A230" s="13" t="s">
        <v>76</v>
      </c>
      <c r="B230" s="7">
        <v>374993.4</v>
      </c>
      <c r="C230" s="7">
        <v>0</v>
      </c>
      <c r="D230" s="8">
        <f t="shared" si="3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8" x14ac:dyDescent="0.3">
      <c r="A231" s="13" t="s">
        <v>75</v>
      </c>
      <c r="B231" s="7">
        <v>879901.14</v>
      </c>
      <c r="C231" s="7">
        <v>879901.14</v>
      </c>
      <c r="D231" s="8">
        <f t="shared" si="3"/>
        <v>100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1.2" x14ac:dyDescent="0.3">
      <c r="A232" s="13" t="s">
        <v>74</v>
      </c>
      <c r="B232" s="7">
        <v>40522445.829999998</v>
      </c>
      <c r="C232" s="7">
        <v>17785157.859999999</v>
      </c>
      <c r="D232" s="8">
        <f t="shared" si="3"/>
        <v>43.889645592006957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1.2" x14ac:dyDescent="0.3">
      <c r="A233" s="13" t="s">
        <v>73</v>
      </c>
      <c r="B233" s="7">
        <v>40522445.829999998</v>
      </c>
      <c r="C233" s="7">
        <v>17785157.859999999</v>
      </c>
      <c r="D233" s="8">
        <f t="shared" si="3"/>
        <v>43.889645592006957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21" customFormat="1" ht="62.4" x14ac:dyDescent="0.3">
      <c r="A234" s="18" t="s">
        <v>72</v>
      </c>
      <c r="B234" s="15">
        <v>5103828.8899999997</v>
      </c>
      <c r="C234" s="15">
        <v>1357465.18</v>
      </c>
      <c r="D234" s="19">
        <f t="shared" si="3"/>
        <v>26.596996279787117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62.4" x14ac:dyDescent="0.3">
      <c r="A235" s="13" t="s">
        <v>71</v>
      </c>
      <c r="B235" s="7">
        <v>5103828.8899999997</v>
      </c>
      <c r="C235" s="7">
        <v>1357465.18</v>
      </c>
      <c r="D235" s="8">
        <f t="shared" si="3"/>
        <v>26.596996279787117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3.75" customHeight="1" x14ac:dyDescent="0.3">
      <c r="A236" s="13" t="s">
        <v>70</v>
      </c>
      <c r="B236" s="7">
        <v>207000</v>
      </c>
      <c r="C236" s="7">
        <v>0</v>
      </c>
      <c r="D236" s="8">
        <f t="shared" si="3"/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8" x14ac:dyDescent="0.3">
      <c r="A237" s="13" t="s">
        <v>69</v>
      </c>
      <c r="B237" s="7">
        <v>266850</v>
      </c>
      <c r="C237" s="7">
        <v>0</v>
      </c>
      <c r="D237" s="8">
        <f t="shared" si="3"/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8" x14ac:dyDescent="0.3">
      <c r="A238" s="13" t="s">
        <v>68</v>
      </c>
      <c r="B238" s="7">
        <v>369995.89</v>
      </c>
      <c r="C238" s="7">
        <v>369995.89</v>
      </c>
      <c r="D238" s="8">
        <f t="shared" si="3"/>
        <v>100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8" x14ac:dyDescent="0.3">
      <c r="A239" s="13" t="s">
        <v>67</v>
      </c>
      <c r="B239" s="7">
        <v>1219980</v>
      </c>
      <c r="C239" s="7">
        <v>0</v>
      </c>
      <c r="D239" s="8">
        <f t="shared" si="3"/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62.4" x14ac:dyDescent="0.3">
      <c r="A240" s="13" t="s">
        <v>66</v>
      </c>
      <c r="B240" s="7">
        <v>459373</v>
      </c>
      <c r="C240" s="7">
        <v>0</v>
      </c>
      <c r="D240" s="8">
        <f t="shared" si="3"/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62.4" x14ac:dyDescent="0.3">
      <c r="A241" s="13" t="s">
        <v>65</v>
      </c>
      <c r="B241" s="7">
        <v>2580630</v>
      </c>
      <c r="C241" s="7">
        <v>987469.29</v>
      </c>
      <c r="D241" s="8">
        <f t="shared" si="3"/>
        <v>38.264659792376285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21" customFormat="1" ht="46.8" x14ac:dyDescent="0.3">
      <c r="A242" s="18" t="s">
        <v>64</v>
      </c>
      <c r="B242" s="15">
        <v>562344966.60000002</v>
      </c>
      <c r="C242" s="15">
        <v>336153884.17000002</v>
      </c>
      <c r="D242" s="19">
        <f t="shared" si="3"/>
        <v>59.777165998732706</v>
      </c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31.2" x14ac:dyDescent="0.3">
      <c r="A243" s="13" t="s">
        <v>63</v>
      </c>
      <c r="B243" s="7">
        <v>561544966.60000002</v>
      </c>
      <c r="C243" s="7">
        <v>336153884.17000002</v>
      </c>
      <c r="D243" s="8">
        <f t="shared" si="3"/>
        <v>59.862327002113311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46.8" x14ac:dyDescent="0.3">
      <c r="A244" s="13" t="s">
        <v>62</v>
      </c>
      <c r="B244" s="7">
        <v>362340516.72000003</v>
      </c>
      <c r="C244" s="7">
        <v>232098247.09999999</v>
      </c>
      <c r="D244" s="8">
        <f t="shared" si="3"/>
        <v>64.055284018749347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8" x14ac:dyDescent="0.3">
      <c r="A245" s="13" t="s">
        <v>61</v>
      </c>
      <c r="B245" s="7">
        <v>5632519.0999999996</v>
      </c>
      <c r="C245" s="7">
        <v>5632245.4900000002</v>
      </c>
      <c r="D245" s="8">
        <f t="shared" si="3"/>
        <v>99.995142315629266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1.2" x14ac:dyDescent="0.3">
      <c r="A246" s="13" t="s">
        <v>60</v>
      </c>
      <c r="B246" s="7">
        <v>77199813.150000006</v>
      </c>
      <c r="C246" s="7">
        <v>71399813.150000006</v>
      </c>
      <c r="D246" s="8">
        <f t="shared" si="3"/>
        <v>92.487028448202921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46.8" x14ac:dyDescent="0.3">
      <c r="A247" s="13" t="s">
        <v>59</v>
      </c>
      <c r="B247" s="7">
        <v>3299352.42</v>
      </c>
      <c r="C247" s="7">
        <v>2100000</v>
      </c>
      <c r="D247" s="8">
        <f t="shared" si="3"/>
        <v>63.648853855993956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09.2" x14ac:dyDescent="0.3">
      <c r="A248" s="13" t="s">
        <v>58</v>
      </c>
      <c r="B248" s="7">
        <v>24197320.25</v>
      </c>
      <c r="C248" s="7">
        <v>15369231.960000001</v>
      </c>
      <c r="D248" s="8">
        <f t="shared" si="3"/>
        <v>63.516256350741983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46.8" x14ac:dyDescent="0.3">
      <c r="A249" s="13" t="s">
        <v>48</v>
      </c>
      <c r="B249" s="7">
        <v>910863.91</v>
      </c>
      <c r="C249" s="7">
        <v>664400</v>
      </c>
      <c r="D249" s="8">
        <f t="shared" si="3"/>
        <v>72.941741648321539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8" x14ac:dyDescent="0.3">
      <c r="A250" s="13" t="s">
        <v>57</v>
      </c>
      <c r="B250" s="7">
        <v>28700000</v>
      </c>
      <c r="C250" s="7">
        <v>28524582.23</v>
      </c>
      <c r="D250" s="8">
        <f t="shared" si="3"/>
        <v>99.388788257839721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1.2" x14ac:dyDescent="0.3">
      <c r="A251" s="13" t="s">
        <v>56</v>
      </c>
      <c r="B251" s="7">
        <v>89730000</v>
      </c>
      <c r="C251" s="7">
        <v>45394661.57</v>
      </c>
      <c r="D251" s="8">
        <f t="shared" si="3"/>
        <v>50.590283706675585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1.2" x14ac:dyDescent="0.3">
      <c r="A252" s="13" t="s">
        <v>55</v>
      </c>
      <c r="B252" s="7">
        <v>90154146.109999999</v>
      </c>
      <c r="C252" s="7">
        <v>45241812.75</v>
      </c>
      <c r="D252" s="8">
        <f t="shared" si="3"/>
        <v>50.18273113562519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46.8" x14ac:dyDescent="0.3">
      <c r="A253" s="13" t="s">
        <v>54</v>
      </c>
      <c r="B253" s="7">
        <v>2640000</v>
      </c>
      <c r="C253" s="7">
        <v>1323434.45</v>
      </c>
      <c r="D253" s="8">
        <f t="shared" si="3"/>
        <v>50.130092803030301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62.4" x14ac:dyDescent="0.3">
      <c r="A254" s="13" t="s">
        <v>53</v>
      </c>
      <c r="B254" s="7">
        <v>98552.72</v>
      </c>
      <c r="C254" s="7">
        <v>44841.06</v>
      </c>
      <c r="D254" s="8">
        <f t="shared" si="3"/>
        <v>45.499566120549481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1.2" x14ac:dyDescent="0.3">
      <c r="A255" s="13" t="s">
        <v>52</v>
      </c>
      <c r="B255" s="7">
        <v>1880000</v>
      </c>
      <c r="C255" s="7">
        <v>1357684.8</v>
      </c>
      <c r="D255" s="8">
        <f t="shared" si="3"/>
        <v>72.217276595744679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1.2" x14ac:dyDescent="0.3">
      <c r="A256" s="13" t="s">
        <v>51</v>
      </c>
      <c r="B256" s="7">
        <v>36000000</v>
      </c>
      <c r="C256" s="7">
        <v>13803640.09</v>
      </c>
      <c r="D256" s="8">
        <f t="shared" si="3"/>
        <v>38.343444694444443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93.6" x14ac:dyDescent="0.3">
      <c r="A257" s="13" t="s">
        <v>50</v>
      </c>
      <c r="B257" s="7">
        <v>300000</v>
      </c>
      <c r="C257" s="7">
        <v>150238.85</v>
      </c>
      <c r="D257" s="8">
        <f t="shared" ref="D257:D308" si="4">C257/B257*100</f>
        <v>50.079616666666674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1.2" x14ac:dyDescent="0.3">
      <c r="A258" s="13" t="s">
        <v>49</v>
      </c>
      <c r="B258" s="7">
        <v>1267141.56</v>
      </c>
      <c r="C258" s="7">
        <v>760853.2</v>
      </c>
      <c r="D258" s="8">
        <f t="shared" si="4"/>
        <v>60.044846133844743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46.8" x14ac:dyDescent="0.3">
      <c r="A259" s="13" t="s">
        <v>48</v>
      </c>
      <c r="B259" s="7">
        <v>330807.5</v>
      </c>
      <c r="C259" s="7">
        <v>330807.5</v>
      </c>
      <c r="D259" s="8">
        <f t="shared" si="4"/>
        <v>100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1.2" x14ac:dyDescent="0.3">
      <c r="A260" s="13" t="s">
        <v>47</v>
      </c>
      <c r="B260" s="7">
        <v>145428653.88</v>
      </c>
      <c r="C260" s="7">
        <v>74546260.159999996</v>
      </c>
      <c r="D260" s="8">
        <f t="shared" si="4"/>
        <v>51.259678317253496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1.2" x14ac:dyDescent="0.3">
      <c r="A261" s="13" t="s">
        <v>46</v>
      </c>
      <c r="B261" s="7">
        <v>169326.25</v>
      </c>
      <c r="C261" s="7">
        <v>0</v>
      </c>
      <c r="D261" s="8">
        <f t="shared" si="4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46.8" x14ac:dyDescent="0.3">
      <c r="A262" s="13" t="s">
        <v>45</v>
      </c>
      <c r="B262" s="7">
        <v>102141982.8</v>
      </c>
      <c r="C262" s="7">
        <v>53330597.469999999</v>
      </c>
      <c r="D262" s="8">
        <f t="shared" si="4"/>
        <v>52.212220683462199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09.2" x14ac:dyDescent="0.3">
      <c r="A263" s="13" t="s">
        <v>44</v>
      </c>
      <c r="B263" s="7">
        <v>27103391.260000002</v>
      </c>
      <c r="C263" s="7">
        <v>12959449.16</v>
      </c>
      <c r="D263" s="8">
        <f t="shared" si="4"/>
        <v>47.81486211699989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67.2" customHeight="1" x14ac:dyDescent="0.3">
      <c r="A264" s="13" t="s">
        <v>43</v>
      </c>
      <c r="B264" s="7">
        <v>16012009.65</v>
      </c>
      <c r="C264" s="7">
        <v>8254269.6100000003</v>
      </c>
      <c r="D264" s="8">
        <f t="shared" si="4"/>
        <v>51.550491102782971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62.4" x14ac:dyDescent="0.3">
      <c r="A265" s="13" t="s">
        <v>43</v>
      </c>
      <c r="B265" s="7">
        <v>1943.92</v>
      </c>
      <c r="C265" s="7">
        <v>1943.92</v>
      </c>
      <c r="D265" s="8">
        <f t="shared" si="4"/>
        <v>100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46.8" x14ac:dyDescent="0.3">
      <c r="A266" s="13" t="s">
        <v>42</v>
      </c>
      <c r="B266" s="7">
        <v>1000000</v>
      </c>
      <c r="C266" s="7">
        <v>0</v>
      </c>
      <c r="D266" s="8">
        <f t="shared" si="4"/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1.2" x14ac:dyDescent="0.3">
      <c r="A267" s="13" t="s">
        <v>41</v>
      </c>
      <c r="B267" s="7">
        <v>1000000</v>
      </c>
      <c r="C267" s="7">
        <v>0</v>
      </c>
      <c r="D267" s="8">
        <f t="shared" si="4"/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8" x14ac:dyDescent="0.3">
      <c r="A268" s="13" t="s">
        <v>40</v>
      </c>
      <c r="B268" s="7">
        <v>500000</v>
      </c>
      <c r="C268" s="7">
        <v>499616.91</v>
      </c>
      <c r="D268" s="8">
        <f t="shared" si="4"/>
        <v>99.923381999999989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8" x14ac:dyDescent="0.3">
      <c r="A269" s="13" t="s">
        <v>39</v>
      </c>
      <c r="B269" s="7">
        <v>500000</v>
      </c>
      <c r="C269" s="7">
        <v>499616.91</v>
      </c>
      <c r="D269" s="8">
        <f t="shared" si="4"/>
        <v>99.923381999999989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1.2" x14ac:dyDescent="0.3">
      <c r="A270" s="13" t="s">
        <v>38</v>
      </c>
      <c r="B270" s="7">
        <v>52275796</v>
      </c>
      <c r="C270" s="7">
        <v>29009760</v>
      </c>
      <c r="D270" s="8">
        <f t="shared" si="4"/>
        <v>55.493674357440682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46.8" x14ac:dyDescent="0.3">
      <c r="A271" s="13" t="s">
        <v>37</v>
      </c>
      <c r="B271" s="7">
        <v>52275796</v>
      </c>
      <c r="C271" s="7">
        <v>29009760</v>
      </c>
      <c r="D271" s="8">
        <f t="shared" si="4"/>
        <v>55.493674357440682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1.2" x14ac:dyDescent="0.3">
      <c r="A272" s="13" t="s">
        <v>36</v>
      </c>
      <c r="B272" s="7">
        <v>800000</v>
      </c>
      <c r="C272" s="7">
        <v>0</v>
      </c>
      <c r="D272" s="8">
        <f t="shared" si="4"/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8" x14ac:dyDescent="0.3">
      <c r="A273" s="13" t="s">
        <v>35</v>
      </c>
      <c r="B273" s="7">
        <v>500000</v>
      </c>
      <c r="C273" s="7">
        <v>0</v>
      </c>
      <c r="D273" s="8">
        <f t="shared" si="4"/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8" x14ac:dyDescent="0.3">
      <c r="A274" s="13" t="s">
        <v>34</v>
      </c>
      <c r="B274" s="7">
        <v>500000</v>
      </c>
      <c r="C274" s="7">
        <v>0</v>
      </c>
      <c r="D274" s="8">
        <f t="shared" si="4"/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8" x14ac:dyDescent="0.3">
      <c r="A275" s="13" t="s">
        <v>33</v>
      </c>
      <c r="B275" s="7">
        <v>300000</v>
      </c>
      <c r="C275" s="7">
        <v>0</v>
      </c>
      <c r="D275" s="8">
        <f t="shared" si="4"/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1.2" x14ac:dyDescent="0.3">
      <c r="A276" s="13" t="s">
        <v>32</v>
      </c>
      <c r="B276" s="7">
        <v>100000</v>
      </c>
      <c r="C276" s="7">
        <v>0</v>
      </c>
      <c r="D276" s="8">
        <f t="shared" si="4"/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1.2" x14ac:dyDescent="0.3">
      <c r="A277" s="13" t="s">
        <v>31</v>
      </c>
      <c r="B277" s="7">
        <v>100000</v>
      </c>
      <c r="C277" s="7">
        <v>0</v>
      </c>
      <c r="D277" s="8">
        <f t="shared" si="4"/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46.8" x14ac:dyDescent="0.3">
      <c r="A278" s="13" t="s">
        <v>30</v>
      </c>
      <c r="B278" s="7">
        <v>100000</v>
      </c>
      <c r="C278" s="7">
        <v>0</v>
      </c>
      <c r="D278" s="8">
        <f t="shared" si="4"/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21" customFormat="1" ht="62.4" x14ac:dyDescent="0.3">
      <c r="A279" s="18" t="s">
        <v>29</v>
      </c>
      <c r="B279" s="15">
        <v>11838855.630000001</v>
      </c>
      <c r="C279" s="15">
        <v>7241860.6399999997</v>
      </c>
      <c r="D279" s="19">
        <f t="shared" si="4"/>
        <v>61.170275796327111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46.8" x14ac:dyDescent="0.3">
      <c r="A280" s="13" t="s">
        <v>28</v>
      </c>
      <c r="B280" s="7">
        <v>9757928</v>
      </c>
      <c r="C280" s="7">
        <v>6360126.4000000004</v>
      </c>
      <c r="D280" s="8">
        <f t="shared" si="4"/>
        <v>65.1790667035051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46.8" x14ac:dyDescent="0.3">
      <c r="A281" s="13" t="s">
        <v>27</v>
      </c>
      <c r="B281" s="7">
        <v>4879428.6500000004</v>
      </c>
      <c r="C281" s="7">
        <v>3263725.85</v>
      </c>
      <c r="D281" s="8">
        <f t="shared" si="4"/>
        <v>66.887459252017138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46.8" x14ac:dyDescent="0.3">
      <c r="A282" s="13" t="s">
        <v>26</v>
      </c>
      <c r="B282" s="7">
        <v>586400</v>
      </c>
      <c r="C282" s="7">
        <v>394677.85</v>
      </c>
      <c r="D282" s="8">
        <f t="shared" si="4"/>
        <v>67.305226807639826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46.8" x14ac:dyDescent="0.3">
      <c r="A283" s="13" t="s">
        <v>25</v>
      </c>
      <c r="B283" s="7">
        <v>4293028.6500000004</v>
      </c>
      <c r="C283" s="7">
        <v>2869048</v>
      </c>
      <c r="D283" s="8">
        <f t="shared" si="4"/>
        <v>66.830394900812038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46.8" x14ac:dyDescent="0.3">
      <c r="A284" s="13" t="s">
        <v>24</v>
      </c>
      <c r="B284" s="7">
        <v>4611059.3499999996</v>
      </c>
      <c r="C284" s="7">
        <v>2995714.55</v>
      </c>
      <c r="D284" s="8">
        <f t="shared" si="4"/>
        <v>64.96803277971253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46.8" x14ac:dyDescent="0.3">
      <c r="A285" s="13" t="s">
        <v>23</v>
      </c>
      <c r="B285" s="7">
        <v>4217459.3499999996</v>
      </c>
      <c r="C285" s="7">
        <v>2699714.55</v>
      </c>
      <c r="D285" s="8">
        <f t="shared" si="4"/>
        <v>64.012817337528105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1.2" x14ac:dyDescent="0.3">
      <c r="A286" s="13" t="s">
        <v>22</v>
      </c>
      <c r="B286" s="7">
        <v>393600</v>
      </c>
      <c r="C286" s="7">
        <v>296000</v>
      </c>
      <c r="D286" s="8">
        <f t="shared" si="4"/>
        <v>75.203252032520325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57" customHeight="1" x14ac:dyDescent="0.3">
      <c r="A287" s="13" t="s">
        <v>21</v>
      </c>
      <c r="B287" s="7">
        <v>267440</v>
      </c>
      <c r="C287" s="7">
        <v>100686</v>
      </c>
      <c r="D287" s="8">
        <f t="shared" si="4"/>
        <v>37.648070595273708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46.8" x14ac:dyDescent="0.3">
      <c r="A288" s="13" t="s">
        <v>20</v>
      </c>
      <c r="B288" s="7">
        <v>267440</v>
      </c>
      <c r="C288" s="7">
        <v>100686</v>
      </c>
      <c r="D288" s="8">
        <f t="shared" si="4"/>
        <v>37.648070595273708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46.8" x14ac:dyDescent="0.3">
      <c r="A289" s="13" t="s">
        <v>19</v>
      </c>
      <c r="B289" s="7">
        <v>2080927.63</v>
      </c>
      <c r="C289" s="7">
        <v>881734.24</v>
      </c>
      <c r="D289" s="8">
        <f t="shared" si="4"/>
        <v>42.372172260502886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0" customHeight="1" x14ac:dyDescent="0.3">
      <c r="A290" s="13" t="s">
        <v>18</v>
      </c>
      <c r="B290" s="7">
        <v>2080927.63</v>
      </c>
      <c r="C290" s="7">
        <v>881734.24</v>
      </c>
      <c r="D290" s="8">
        <f t="shared" si="4"/>
        <v>42.372172260502886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1.2" x14ac:dyDescent="0.3">
      <c r="A291" s="13" t="s">
        <v>17</v>
      </c>
      <c r="B291" s="7">
        <v>2080927.63</v>
      </c>
      <c r="C291" s="7">
        <v>881734.24</v>
      </c>
      <c r="D291" s="8">
        <f t="shared" si="4"/>
        <v>42.372172260502886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21" customFormat="1" ht="78" x14ac:dyDescent="0.3">
      <c r="A292" s="18" t="s">
        <v>16</v>
      </c>
      <c r="B292" s="15">
        <v>2090467.16</v>
      </c>
      <c r="C292" s="15">
        <v>1618348</v>
      </c>
      <c r="D292" s="19">
        <f t="shared" si="4"/>
        <v>77.415614603579812</v>
      </c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s="23" customFormat="1" ht="140.4" x14ac:dyDescent="0.3">
      <c r="A293" s="13" t="s">
        <v>15</v>
      </c>
      <c r="B293" s="7">
        <v>2090467.16</v>
      </c>
      <c r="C293" s="7">
        <v>1618348</v>
      </c>
      <c r="D293" s="8">
        <f t="shared" si="4"/>
        <v>77.415614603579812</v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spans="1:25" ht="93.6" x14ac:dyDescent="0.3">
      <c r="A294" s="13" t="s">
        <v>301</v>
      </c>
      <c r="B294" s="7">
        <v>1104304</v>
      </c>
      <c r="C294" s="7">
        <v>1075000</v>
      </c>
      <c r="D294" s="8">
        <f t="shared" si="4"/>
        <v>97.346382880076504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62.4" x14ac:dyDescent="0.3">
      <c r="A295" s="13" t="s">
        <v>14</v>
      </c>
      <c r="B295" s="7">
        <v>880900</v>
      </c>
      <c r="C295" s="7">
        <v>543348</v>
      </c>
      <c r="D295" s="8">
        <f t="shared" si="4"/>
        <v>61.681008059938705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46.8" x14ac:dyDescent="0.3">
      <c r="A296" s="13" t="s">
        <v>13</v>
      </c>
      <c r="B296" s="7">
        <v>105263.16</v>
      </c>
      <c r="C296" s="7">
        <v>0</v>
      </c>
      <c r="D296" s="8">
        <f t="shared" si="4"/>
        <v>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21" customFormat="1" ht="124.8" x14ac:dyDescent="0.3">
      <c r="A297" s="18" t="s">
        <v>12</v>
      </c>
      <c r="B297" s="15">
        <v>7906893.9900000002</v>
      </c>
      <c r="C297" s="15">
        <v>1701566.65</v>
      </c>
      <c r="D297" s="19">
        <f t="shared" si="4"/>
        <v>21.52003874279842</v>
      </c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93.6" x14ac:dyDescent="0.3">
      <c r="A298" s="13" t="s">
        <v>11</v>
      </c>
      <c r="B298" s="7">
        <v>30000</v>
      </c>
      <c r="C298" s="7">
        <v>0</v>
      </c>
      <c r="D298" s="8">
        <f t="shared" si="4"/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62.4" x14ac:dyDescent="0.3">
      <c r="A299" s="13" t="s">
        <v>10</v>
      </c>
      <c r="B299" s="7">
        <v>30000</v>
      </c>
      <c r="C299" s="7">
        <v>0</v>
      </c>
      <c r="D299" s="8">
        <f t="shared" si="4"/>
        <v>0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82.2" customHeight="1" x14ac:dyDescent="0.3">
      <c r="A300" s="13" t="s">
        <v>9</v>
      </c>
      <c r="B300" s="7">
        <v>7632593.9900000002</v>
      </c>
      <c r="C300" s="7">
        <v>1701566.65</v>
      </c>
      <c r="D300" s="8">
        <f t="shared" si="4"/>
        <v>22.293425436088206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8" x14ac:dyDescent="0.3">
      <c r="A301" s="13" t="s">
        <v>8</v>
      </c>
      <c r="B301" s="7">
        <v>7632593.9900000002</v>
      </c>
      <c r="C301" s="7">
        <v>1701566.65</v>
      </c>
      <c r="D301" s="8">
        <f t="shared" si="4"/>
        <v>22.293425436088206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09.2" x14ac:dyDescent="0.3">
      <c r="A302" s="13" t="s">
        <v>7</v>
      </c>
      <c r="B302" s="7">
        <v>180900</v>
      </c>
      <c r="C302" s="7">
        <v>0</v>
      </c>
      <c r="D302" s="8">
        <f t="shared" si="4"/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93.6" x14ac:dyDescent="0.3">
      <c r="A303" s="13" t="s">
        <v>6</v>
      </c>
      <c r="B303" s="7">
        <v>180900</v>
      </c>
      <c r="C303" s="7">
        <v>0</v>
      </c>
      <c r="D303" s="8">
        <f t="shared" si="4"/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93.6" x14ac:dyDescent="0.3">
      <c r="A304" s="13" t="s">
        <v>5</v>
      </c>
      <c r="B304" s="7">
        <v>63400</v>
      </c>
      <c r="C304" s="7">
        <v>0</v>
      </c>
      <c r="D304" s="8">
        <f t="shared" si="4"/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8" x14ac:dyDescent="0.3">
      <c r="A305" s="13" t="s">
        <v>4</v>
      </c>
      <c r="B305" s="7">
        <v>63400</v>
      </c>
      <c r="C305" s="7">
        <v>0</v>
      </c>
      <c r="D305" s="8">
        <f t="shared" si="4"/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s="21" customFormat="1" ht="62.4" x14ac:dyDescent="0.3">
      <c r="A306" s="18" t="s">
        <v>3</v>
      </c>
      <c r="B306" s="15">
        <v>25000000</v>
      </c>
      <c r="C306" s="15">
        <v>0</v>
      </c>
      <c r="D306" s="19">
        <f t="shared" si="4"/>
        <v>0</v>
      </c>
    </row>
    <row r="307" spans="1:25" ht="31.2" x14ac:dyDescent="0.3">
      <c r="A307" s="13" t="s">
        <v>2</v>
      </c>
      <c r="B307" s="7">
        <v>25000000</v>
      </c>
      <c r="C307" s="7">
        <v>0</v>
      </c>
      <c r="D307" s="8">
        <f t="shared" si="4"/>
        <v>0</v>
      </c>
    </row>
    <row r="308" spans="1:25" ht="31.2" x14ac:dyDescent="0.3">
      <c r="A308" s="13" t="s">
        <v>1</v>
      </c>
      <c r="B308" s="7">
        <v>25000000</v>
      </c>
      <c r="C308" s="7">
        <v>0</v>
      </c>
      <c r="D308" s="8">
        <f t="shared" si="4"/>
        <v>0</v>
      </c>
    </row>
    <row r="309" spans="1:25" x14ac:dyDescent="0.3">
      <c r="A309" s="14" t="s">
        <v>0</v>
      </c>
      <c r="B309" s="15">
        <v>4904095486.7200003</v>
      </c>
      <c r="C309" s="15">
        <v>2374121546.9000001</v>
      </c>
      <c r="D309" s="16">
        <f>C309/B309*100</f>
        <v>48.410997569867483</v>
      </c>
    </row>
    <row r="312" spans="1:25" x14ac:dyDescent="0.3">
      <c r="B312" s="17">
        <f>B309-'Краевой+фед'!B100-'Местн. бюджет'!B263-Внебюджет!B11</f>
        <v>3.4330878406763077E-7</v>
      </c>
      <c r="C312" s="17">
        <f>C309-'Краевой+фед'!C100-'Местн. бюджет'!C263-Внебюджет!C11</f>
        <v>1.0489020496606827E-7</v>
      </c>
    </row>
  </sheetData>
  <autoFilter ref="A4:BD309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scale="91" fitToHeight="0" orientation="portrait" r:id="rId1"/>
  <headerFooter alignWithMargins="0">
    <oddHeader>&amp;CСтраница &amp;P из &amp;N</oddHeader>
    <oddFooter>&amp;C23.04.2025  10:52:19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showGridLines="0" topLeftCell="A94" workbookViewId="0">
      <selection activeCell="G6" sqref="G6"/>
    </sheetView>
  </sheetViews>
  <sheetFormatPr defaultColWidth="9.109375" defaultRowHeight="15.6" x14ac:dyDescent="0.3"/>
  <cols>
    <col min="1" max="1" width="45.88671875" style="11" customWidth="1"/>
    <col min="2" max="2" width="16.33203125" style="11" customWidth="1"/>
    <col min="3" max="3" width="17.33203125" style="11" customWidth="1"/>
    <col min="4" max="4" width="13.33203125" style="11" customWidth="1"/>
    <col min="5" max="5" width="0.109375" customWidth="1"/>
    <col min="6" max="227" width="9.109375" customWidth="1"/>
  </cols>
  <sheetData>
    <row r="1" spans="1:28" ht="38.25" customHeight="1" x14ac:dyDescent="0.3">
      <c r="A1" s="33" t="s">
        <v>306</v>
      </c>
      <c r="B1" s="33"/>
      <c r="C1" s="33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">
      <c r="A2" s="24"/>
      <c r="B2" s="12"/>
      <c r="C2" s="26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">
      <c r="A3" s="9"/>
      <c r="B3" s="10"/>
      <c r="D3" s="1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62.4" x14ac:dyDescent="0.25">
      <c r="A4" s="5" t="s">
        <v>293</v>
      </c>
      <c r="B4" s="5" t="s">
        <v>296</v>
      </c>
      <c r="C4" s="5" t="s">
        <v>297</v>
      </c>
      <c r="D4" s="5" t="s">
        <v>295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27">
        <v>1</v>
      </c>
      <c r="B5" s="27">
        <v>2</v>
      </c>
      <c r="C5" s="27">
        <v>3</v>
      </c>
      <c r="D5" s="27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1" customFormat="1" ht="78" x14ac:dyDescent="0.3">
      <c r="A6" s="18" t="s">
        <v>216</v>
      </c>
      <c r="B6" s="15">
        <v>342840098.45999998</v>
      </c>
      <c r="C6" s="15">
        <v>45554026.829999998</v>
      </c>
      <c r="D6" s="19">
        <f>C6/B6*100</f>
        <v>13.287251705568771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46.8" x14ac:dyDescent="0.3">
      <c r="A7" s="13" t="s">
        <v>210</v>
      </c>
      <c r="B7" s="7">
        <v>249043489.08000001</v>
      </c>
      <c r="C7" s="7">
        <v>45554026.829999998</v>
      </c>
      <c r="D7" s="8">
        <f t="shared" ref="D7:D66" si="0">C7/B7*100</f>
        <v>18.291595174113031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6.8" x14ac:dyDescent="0.3">
      <c r="A8" s="13" t="s">
        <v>209</v>
      </c>
      <c r="B8" s="7">
        <v>249043489.08000001</v>
      </c>
      <c r="C8" s="7">
        <v>45554026.829999998</v>
      </c>
      <c r="D8" s="8">
        <f t="shared" si="0"/>
        <v>18.291595174113031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6.8" x14ac:dyDescent="0.3">
      <c r="A9" s="13" t="s">
        <v>202</v>
      </c>
      <c r="B9" s="7">
        <v>93796609.379999995</v>
      </c>
      <c r="C9" s="7">
        <v>0</v>
      </c>
      <c r="D9" s="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6.8" x14ac:dyDescent="0.3">
      <c r="A10" s="13" t="s">
        <v>201</v>
      </c>
      <c r="B10" s="7">
        <v>93796609.379999995</v>
      </c>
      <c r="C10" s="7">
        <v>0</v>
      </c>
      <c r="D10" s="8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21" customFormat="1" ht="46.8" x14ac:dyDescent="0.3">
      <c r="A11" s="18" t="s">
        <v>198</v>
      </c>
      <c r="B11" s="15">
        <v>471355.57</v>
      </c>
      <c r="C11" s="15">
        <v>471355.57</v>
      </c>
      <c r="D11" s="19">
        <f t="shared" si="0"/>
        <v>100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ht="46.8" x14ac:dyDescent="0.3">
      <c r="A12" s="13" t="s">
        <v>197</v>
      </c>
      <c r="B12" s="7">
        <v>471355.57</v>
      </c>
      <c r="C12" s="7">
        <v>471355.57</v>
      </c>
      <c r="D12" s="8">
        <f t="shared" si="0"/>
        <v>100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78" x14ac:dyDescent="0.3">
      <c r="A13" s="13" t="s">
        <v>302</v>
      </c>
      <c r="B13" s="7">
        <v>471355.57</v>
      </c>
      <c r="C13" s="7">
        <v>471355.57</v>
      </c>
      <c r="D13" s="8">
        <f t="shared" si="0"/>
        <v>100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21" customFormat="1" ht="62.4" x14ac:dyDescent="0.3">
      <c r="A14" s="18" t="s">
        <v>163</v>
      </c>
      <c r="B14" s="15">
        <v>16350105.32</v>
      </c>
      <c r="C14" s="15">
        <v>16138313.1</v>
      </c>
      <c r="D14" s="19">
        <f t="shared" si="0"/>
        <v>98.704643084219583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46.8" x14ac:dyDescent="0.3">
      <c r="A15" s="13" t="s">
        <v>162</v>
      </c>
      <c r="B15" s="7">
        <v>16350105.32</v>
      </c>
      <c r="C15" s="7">
        <v>16138313.1</v>
      </c>
      <c r="D15" s="8">
        <f t="shared" si="0"/>
        <v>98.704643084219583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46.8" x14ac:dyDescent="0.3">
      <c r="A16" s="13" t="s">
        <v>161</v>
      </c>
      <c r="B16" s="7">
        <v>15357193.82</v>
      </c>
      <c r="C16" s="7">
        <v>15145401.6</v>
      </c>
      <c r="D16" s="8">
        <f t="shared" si="0"/>
        <v>98.620892446351888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6.8" x14ac:dyDescent="0.3">
      <c r="A17" s="13" t="s">
        <v>161</v>
      </c>
      <c r="B17" s="7">
        <v>992911.5</v>
      </c>
      <c r="C17" s="7">
        <v>992911.5</v>
      </c>
      <c r="D17" s="8">
        <f t="shared" si="0"/>
        <v>100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21" customFormat="1" ht="46.8" x14ac:dyDescent="0.3">
      <c r="A18" s="18" t="s">
        <v>160</v>
      </c>
      <c r="B18" s="15">
        <v>1729024733.3199999</v>
      </c>
      <c r="C18" s="15">
        <v>986948951.94000006</v>
      </c>
      <c r="D18" s="19">
        <f t="shared" si="0"/>
        <v>57.081251234902965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31.2" x14ac:dyDescent="0.3">
      <c r="A19" s="13" t="s">
        <v>159</v>
      </c>
      <c r="B19" s="7">
        <v>1688489398.9000001</v>
      </c>
      <c r="C19" s="7">
        <v>969284619.00999999</v>
      </c>
      <c r="D19" s="8">
        <f t="shared" si="0"/>
        <v>57.405431129236561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93.6" x14ac:dyDescent="0.3">
      <c r="A20" s="13" t="s">
        <v>158</v>
      </c>
      <c r="B20" s="7">
        <v>394472549.80000001</v>
      </c>
      <c r="C20" s="7">
        <v>223199100.91</v>
      </c>
      <c r="D20" s="8">
        <f t="shared" si="0"/>
        <v>56.581655941120189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0.4" x14ac:dyDescent="0.3">
      <c r="A21" s="13" t="s">
        <v>157</v>
      </c>
      <c r="B21" s="7">
        <v>394472549.80000001</v>
      </c>
      <c r="C21" s="7">
        <v>223199100.91</v>
      </c>
      <c r="D21" s="8">
        <f t="shared" si="0"/>
        <v>56.581655941120189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09.2" x14ac:dyDescent="0.3">
      <c r="A22" s="13" t="s">
        <v>156</v>
      </c>
      <c r="B22" s="7">
        <v>25864257.100000001</v>
      </c>
      <c r="C22" s="7">
        <v>13200000</v>
      </c>
      <c r="D22" s="8">
        <f t="shared" si="0"/>
        <v>51.035681979823813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93.6" x14ac:dyDescent="0.3">
      <c r="A23" s="13" t="s">
        <v>303</v>
      </c>
      <c r="B23" s="7">
        <v>25864257.100000001</v>
      </c>
      <c r="C23" s="7">
        <v>13200000</v>
      </c>
      <c r="D23" s="8">
        <f t="shared" si="0"/>
        <v>51.035681979823813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62.4" x14ac:dyDescent="0.3">
      <c r="A24" s="13" t="s">
        <v>152</v>
      </c>
      <c r="B24" s="7">
        <v>876033840.88</v>
      </c>
      <c r="C24" s="7">
        <v>520336323.01999998</v>
      </c>
      <c r="D24" s="8">
        <f t="shared" si="0"/>
        <v>59.396829065108705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02.8" x14ac:dyDescent="0.3">
      <c r="A25" s="13" t="s">
        <v>148</v>
      </c>
      <c r="B25" s="7">
        <v>871997616.60000002</v>
      </c>
      <c r="C25" s="7">
        <v>518336323.01999998</v>
      </c>
      <c r="D25" s="8">
        <f t="shared" si="0"/>
        <v>59.44240134979286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1.2" x14ac:dyDescent="0.3">
      <c r="A26" s="13" t="s">
        <v>147</v>
      </c>
      <c r="B26" s="7">
        <v>807500</v>
      </c>
      <c r="C26" s="7">
        <v>0</v>
      </c>
      <c r="D26" s="8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46.8" x14ac:dyDescent="0.3">
      <c r="A27" s="13" t="s">
        <v>146</v>
      </c>
      <c r="B27" s="7">
        <v>3228724.28</v>
      </c>
      <c r="C27" s="7">
        <v>2000000</v>
      </c>
      <c r="D27" s="8">
        <f t="shared" si="0"/>
        <v>61.943970019019403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62.4" x14ac:dyDescent="0.3">
      <c r="A28" s="13" t="s">
        <v>139</v>
      </c>
      <c r="B28" s="7">
        <v>4174290.12</v>
      </c>
      <c r="C28" s="7">
        <v>2400000</v>
      </c>
      <c r="D28" s="8">
        <f t="shared" si="0"/>
        <v>57.494805847371246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09.2" x14ac:dyDescent="0.3">
      <c r="A29" s="13" t="s">
        <v>137</v>
      </c>
      <c r="B29" s="7">
        <v>4174290.12</v>
      </c>
      <c r="C29" s="7">
        <v>2400000</v>
      </c>
      <c r="D29" s="8">
        <f t="shared" si="0"/>
        <v>57.494805847371246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62.4" x14ac:dyDescent="0.3">
      <c r="A30" s="13" t="s">
        <v>136</v>
      </c>
      <c r="B30" s="7">
        <v>18436078.16</v>
      </c>
      <c r="C30" s="7">
        <v>14600000</v>
      </c>
      <c r="D30" s="8">
        <f t="shared" si="0"/>
        <v>79.192547749537198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1.2" x14ac:dyDescent="0.3">
      <c r="A31" s="13" t="s">
        <v>304</v>
      </c>
      <c r="B31" s="7">
        <v>18436078.16</v>
      </c>
      <c r="C31" s="7">
        <v>14600000</v>
      </c>
      <c r="D31" s="8">
        <f t="shared" si="0"/>
        <v>79.192547749537198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93.6" x14ac:dyDescent="0.3">
      <c r="A32" s="13" t="s">
        <v>130</v>
      </c>
      <c r="B32" s="7">
        <v>122919427.83</v>
      </c>
      <c r="C32" s="7">
        <v>82488884.920000002</v>
      </c>
      <c r="D32" s="8">
        <f t="shared" si="0"/>
        <v>67.108093794647132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78" x14ac:dyDescent="0.3">
      <c r="A33" s="13" t="s">
        <v>129</v>
      </c>
      <c r="B33" s="7">
        <v>122919427.83</v>
      </c>
      <c r="C33" s="7">
        <v>82488884.920000002</v>
      </c>
      <c r="D33" s="8">
        <f t="shared" si="0"/>
        <v>67.108093794647132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1.2" x14ac:dyDescent="0.3">
      <c r="A34" s="13" t="s">
        <v>128</v>
      </c>
      <c r="B34" s="7">
        <v>52587240.479999997</v>
      </c>
      <c r="C34" s="7">
        <v>26583578.440000001</v>
      </c>
      <c r="D34" s="8">
        <f t="shared" si="0"/>
        <v>50.551385083821387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1.2" x14ac:dyDescent="0.3">
      <c r="A35" s="13" t="s">
        <v>127</v>
      </c>
      <c r="B35" s="7">
        <v>45954210.530000001</v>
      </c>
      <c r="C35" s="7">
        <v>26583578.440000001</v>
      </c>
      <c r="D35" s="8">
        <f t="shared" si="0"/>
        <v>57.847971129099498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31.2" x14ac:dyDescent="0.3">
      <c r="A36" s="13" t="s">
        <v>127</v>
      </c>
      <c r="B36" s="7">
        <v>6633029.9500000002</v>
      </c>
      <c r="C36" s="7">
        <v>0</v>
      </c>
      <c r="D36" s="8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1.2" x14ac:dyDescent="0.3">
      <c r="A37" s="13" t="s">
        <v>126</v>
      </c>
      <c r="B37" s="7">
        <v>101742589.62</v>
      </c>
      <c r="C37" s="7">
        <v>60810057.07</v>
      </c>
      <c r="D37" s="8">
        <f t="shared" si="0"/>
        <v>59.768536752524618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0.4" x14ac:dyDescent="0.3">
      <c r="A38" s="13" t="s">
        <v>125</v>
      </c>
      <c r="B38" s="7">
        <v>2031120</v>
      </c>
      <c r="C38" s="7">
        <v>1421784</v>
      </c>
      <c r="D38" s="8">
        <f t="shared" si="0"/>
        <v>70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78" x14ac:dyDescent="0.3">
      <c r="A39" s="13" t="s">
        <v>124</v>
      </c>
      <c r="B39" s="7">
        <v>5951689.8799999999</v>
      </c>
      <c r="C39" s="7">
        <v>3957555.6</v>
      </c>
      <c r="D39" s="8">
        <f t="shared" si="0"/>
        <v>66.494654119982471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0.4" x14ac:dyDescent="0.3">
      <c r="A40" s="13" t="s">
        <v>123</v>
      </c>
      <c r="B40" s="7">
        <v>93064356</v>
      </c>
      <c r="C40" s="7">
        <v>55430717.469999999</v>
      </c>
      <c r="D40" s="8">
        <f t="shared" si="0"/>
        <v>59.561705310677695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78" x14ac:dyDescent="0.3">
      <c r="A41" s="13" t="s">
        <v>124</v>
      </c>
      <c r="B41" s="7">
        <v>695423.74</v>
      </c>
      <c r="C41" s="7">
        <v>0</v>
      </c>
      <c r="D41" s="8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1.2" x14ac:dyDescent="0.3">
      <c r="A42" s="13" t="s">
        <v>122</v>
      </c>
      <c r="B42" s="7">
        <v>92259124.909999996</v>
      </c>
      <c r="C42" s="7">
        <v>25666674.649999999</v>
      </c>
      <c r="D42" s="8">
        <f t="shared" si="0"/>
        <v>27.820201714505941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09.2" x14ac:dyDescent="0.3">
      <c r="A43" s="13" t="s">
        <v>121</v>
      </c>
      <c r="B43" s="7">
        <v>44875685.450000003</v>
      </c>
      <c r="C43" s="7">
        <v>25666674.649999999</v>
      </c>
      <c r="D43" s="8">
        <f t="shared" si="0"/>
        <v>57.195058733080586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09.2" x14ac:dyDescent="0.3">
      <c r="A44" s="13" t="s">
        <v>300</v>
      </c>
      <c r="B44" s="7">
        <v>47383439.460000001</v>
      </c>
      <c r="C44" s="7">
        <v>0</v>
      </c>
      <c r="D44" s="8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78" x14ac:dyDescent="0.3">
      <c r="A45" s="13" t="s">
        <v>120</v>
      </c>
      <c r="B45" s="7">
        <v>40535334.420000002</v>
      </c>
      <c r="C45" s="7">
        <v>17664332.93</v>
      </c>
      <c r="D45" s="8">
        <f t="shared" si="0"/>
        <v>43.577617362111795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62.4" x14ac:dyDescent="0.3">
      <c r="A46" s="13" t="s">
        <v>119</v>
      </c>
      <c r="B46" s="7">
        <v>40535334.420000002</v>
      </c>
      <c r="C46" s="7">
        <v>17664332.93</v>
      </c>
      <c r="D46" s="8">
        <f t="shared" si="0"/>
        <v>43.577617362111795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1.2" x14ac:dyDescent="0.3">
      <c r="A47" s="13" t="s">
        <v>118</v>
      </c>
      <c r="B47" s="7">
        <v>11764759.310000001</v>
      </c>
      <c r="C47" s="7">
        <v>4331812.9800000004</v>
      </c>
      <c r="D47" s="8">
        <f t="shared" si="0"/>
        <v>36.820243116388923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93.6" x14ac:dyDescent="0.3">
      <c r="A48" s="13" t="s">
        <v>305</v>
      </c>
      <c r="B48" s="7">
        <v>260820</v>
      </c>
      <c r="C48" s="7">
        <v>84064</v>
      </c>
      <c r="D48" s="8">
        <f t="shared" si="0"/>
        <v>32.230657158193388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78" x14ac:dyDescent="0.3">
      <c r="A49" s="13" t="s">
        <v>117</v>
      </c>
      <c r="B49" s="7">
        <v>27909755.109999999</v>
      </c>
      <c r="C49" s="7">
        <v>13098455.949999999</v>
      </c>
      <c r="D49" s="8">
        <f t="shared" si="0"/>
        <v>46.931461413313698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31.2" x14ac:dyDescent="0.3">
      <c r="A50" s="13" t="s">
        <v>116</v>
      </c>
      <c r="B50" s="7">
        <v>600000</v>
      </c>
      <c r="C50" s="7">
        <v>150000</v>
      </c>
      <c r="D50" s="8">
        <f t="shared" si="0"/>
        <v>25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21" customFormat="1" ht="62.4" x14ac:dyDescent="0.3">
      <c r="A51" s="18" t="s">
        <v>99</v>
      </c>
      <c r="B51" s="15">
        <v>22337804.609999999</v>
      </c>
      <c r="C51" s="15">
        <v>1392856.08</v>
      </c>
      <c r="D51" s="19">
        <f t="shared" si="0"/>
        <v>6.2354206436941348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46.8" x14ac:dyDescent="0.3">
      <c r="A52" s="13" t="s">
        <v>98</v>
      </c>
      <c r="B52" s="7">
        <v>21501898.530000001</v>
      </c>
      <c r="C52" s="7">
        <v>556950</v>
      </c>
      <c r="D52" s="8">
        <f t="shared" si="0"/>
        <v>2.5902363887678526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46.8" x14ac:dyDescent="0.3">
      <c r="A53" s="13" t="s">
        <v>93</v>
      </c>
      <c r="B53" s="7">
        <v>13762086.84</v>
      </c>
      <c r="C53" s="7">
        <v>451686.84</v>
      </c>
      <c r="D53" s="8">
        <f t="shared" si="0"/>
        <v>3.2821100844034494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62.4" x14ac:dyDescent="0.3">
      <c r="A54" s="13" t="s">
        <v>89</v>
      </c>
      <c r="B54" s="7">
        <v>451686.84</v>
      </c>
      <c r="C54" s="7">
        <v>451686.84</v>
      </c>
      <c r="D54" s="8">
        <f t="shared" si="0"/>
        <v>100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62.4" x14ac:dyDescent="0.3">
      <c r="A55" s="13" t="s">
        <v>88</v>
      </c>
      <c r="B55" s="7">
        <v>13310400</v>
      </c>
      <c r="C55" s="7">
        <v>0</v>
      </c>
      <c r="D55" s="8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78" x14ac:dyDescent="0.3">
      <c r="A56" s="13" t="s">
        <v>84</v>
      </c>
      <c r="B56" s="7">
        <v>105263.16</v>
      </c>
      <c r="C56" s="7">
        <v>105263.16</v>
      </c>
      <c r="D56" s="8">
        <f t="shared" si="0"/>
        <v>100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62.4" x14ac:dyDescent="0.3">
      <c r="A57" s="13" t="s">
        <v>83</v>
      </c>
      <c r="B57" s="7">
        <v>105263.16</v>
      </c>
      <c r="C57" s="7">
        <v>105263.16</v>
      </c>
      <c r="D57" s="8">
        <f t="shared" si="0"/>
        <v>100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46.8" x14ac:dyDescent="0.3">
      <c r="A58" s="13" t="s">
        <v>82</v>
      </c>
      <c r="B58" s="7">
        <v>7634548.5300000003</v>
      </c>
      <c r="C58" s="7">
        <v>0</v>
      </c>
      <c r="D58" s="8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31.2" x14ac:dyDescent="0.3">
      <c r="A59" s="13" t="s">
        <v>81</v>
      </c>
      <c r="B59" s="7">
        <v>7634548.5300000003</v>
      </c>
      <c r="C59" s="7">
        <v>0</v>
      </c>
      <c r="D59" s="8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46.8" x14ac:dyDescent="0.3">
      <c r="A60" s="13" t="s">
        <v>80</v>
      </c>
      <c r="B60" s="7">
        <v>835906.08</v>
      </c>
      <c r="C60" s="7">
        <v>835906.08</v>
      </c>
      <c r="D60" s="8">
        <f t="shared" si="0"/>
        <v>100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1.2" x14ac:dyDescent="0.3">
      <c r="A61" s="13" t="s">
        <v>77</v>
      </c>
      <c r="B61" s="7">
        <v>835906.08</v>
      </c>
      <c r="C61" s="7">
        <v>835906.08</v>
      </c>
      <c r="D61" s="8">
        <f t="shared" si="0"/>
        <v>100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78" x14ac:dyDescent="0.3">
      <c r="A62" s="13" t="s">
        <v>75</v>
      </c>
      <c r="B62" s="7">
        <v>835906.08</v>
      </c>
      <c r="C62" s="7">
        <v>835906.08</v>
      </c>
      <c r="D62" s="8">
        <f t="shared" si="0"/>
        <v>100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21" customFormat="1" ht="62.4" x14ac:dyDescent="0.3">
      <c r="A63" s="18" t="s">
        <v>72</v>
      </c>
      <c r="B63" s="15">
        <v>2993983</v>
      </c>
      <c r="C63" s="15">
        <v>681352.01</v>
      </c>
      <c r="D63" s="19">
        <f t="shared" si="0"/>
        <v>22.757377379898283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62.4" x14ac:dyDescent="0.3">
      <c r="A64" s="13" t="s">
        <v>71</v>
      </c>
      <c r="B64" s="7">
        <v>2993983</v>
      </c>
      <c r="C64" s="7">
        <v>681352.01</v>
      </c>
      <c r="D64" s="8">
        <f t="shared" si="0"/>
        <v>22.757377379898283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93.6" x14ac:dyDescent="0.3">
      <c r="A65" s="13" t="s">
        <v>67</v>
      </c>
      <c r="B65" s="7">
        <v>933980</v>
      </c>
      <c r="C65" s="7">
        <v>0</v>
      </c>
      <c r="D65" s="8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78" x14ac:dyDescent="0.3">
      <c r="A66" s="13" t="s">
        <v>66</v>
      </c>
      <c r="B66" s="7">
        <v>279373</v>
      </c>
      <c r="C66" s="7">
        <v>0</v>
      </c>
      <c r="D66" s="8">
        <f t="shared" si="0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62.4" x14ac:dyDescent="0.3">
      <c r="A67" s="13" t="s">
        <v>65</v>
      </c>
      <c r="B67" s="7">
        <v>1780630</v>
      </c>
      <c r="C67" s="7">
        <v>681352.01</v>
      </c>
      <c r="D67" s="8">
        <f t="shared" ref="D67:D99" si="1">C67/B67*100</f>
        <v>38.264659699095269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21" customFormat="1" ht="46.8" x14ac:dyDescent="0.3">
      <c r="A68" s="18" t="s">
        <v>64</v>
      </c>
      <c r="B68" s="15">
        <v>560044966.60000002</v>
      </c>
      <c r="C68" s="15">
        <v>335654267.25999999</v>
      </c>
      <c r="D68" s="19">
        <f t="shared" si="1"/>
        <v>59.933449504552691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46.8" x14ac:dyDescent="0.3">
      <c r="A69" s="13" t="s">
        <v>63</v>
      </c>
      <c r="B69" s="7">
        <v>560044966.60000002</v>
      </c>
      <c r="C69" s="7">
        <v>335654267.25999999</v>
      </c>
      <c r="D69" s="8">
        <f t="shared" si="1"/>
        <v>59.933449504552691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46.8" x14ac:dyDescent="0.3">
      <c r="A70" s="13" t="s">
        <v>62</v>
      </c>
      <c r="B70" s="7">
        <v>362340516.72000003</v>
      </c>
      <c r="C70" s="7">
        <v>232098247.09999999</v>
      </c>
      <c r="D70" s="8">
        <f t="shared" si="1"/>
        <v>64.055284018749347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78" x14ac:dyDescent="0.3">
      <c r="A71" s="13" t="s">
        <v>61</v>
      </c>
      <c r="B71" s="7">
        <v>5632519.0999999996</v>
      </c>
      <c r="C71" s="7">
        <v>5632245.4900000002</v>
      </c>
      <c r="D71" s="8">
        <f t="shared" si="1"/>
        <v>99.995142315629266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31.2" x14ac:dyDescent="0.3">
      <c r="A72" s="13" t="s">
        <v>60</v>
      </c>
      <c r="B72" s="7">
        <v>77199813.150000006</v>
      </c>
      <c r="C72" s="7">
        <v>71399813.150000006</v>
      </c>
      <c r="D72" s="8">
        <f t="shared" si="1"/>
        <v>92.487028448202921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46.8" x14ac:dyDescent="0.3">
      <c r="A73" s="13" t="s">
        <v>59</v>
      </c>
      <c r="B73" s="7">
        <v>3299352.42</v>
      </c>
      <c r="C73" s="7">
        <v>2100000</v>
      </c>
      <c r="D73" s="8">
        <f t="shared" si="1"/>
        <v>63.648853855993956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09.2" x14ac:dyDescent="0.3">
      <c r="A74" s="13" t="s">
        <v>58</v>
      </c>
      <c r="B74" s="7">
        <v>24197320.25</v>
      </c>
      <c r="C74" s="7">
        <v>15369231.960000001</v>
      </c>
      <c r="D74" s="8">
        <f t="shared" si="1"/>
        <v>63.516256350741983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46.8" x14ac:dyDescent="0.3">
      <c r="A75" s="13" t="s">
        <v>48</v>
      </c>
      <c r="B75" s="7">
        <v>910863.91</v>
      </c>
      <c r="C75" s="7">
        <v>664400</v>
      </c>
      <c r="D75" s="8">
        <f t="shared" si="1"/>
        <v>72.941741648321539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78" x14ac:dyDescent="0.3">
      <c r="A76" s="13" t="s">
        <v>57</v>
      </c>
      <c r="B76" s="7">
        <v>28700000</v>
      </c>
      <c r="C76" s="7">
        <v>28524582.23</v>
      </c>
      <c r="D76" s="8">
        <f t="shared" si="1"/>
        <v>99.388788257839721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31.2" x14ac:dyDescent="0.3">
      <c r="A77" s="13" t="s">
        <v>56</v>
      </c>
      <c r="B77" s="7">
        <v>89730000</v>
      </c>
      <c r="C77" s="7">
        <v>45394661.57</v>
      </c>
      <c r="D77" s="8">
        <f t="shared" si="1"/>
        <v>50.590283706675585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31.2" x14ac:dyDescent="0.3">
      <c r="A78" s="13" t="s">
        <v>55</v>
      </c>
      <c r="B78" s="7">
        <v>90154146.109999999</v>
      </c>
      <c r="C78" s="7">
        <v>45241812.75</v>
      </c>
      <c r="D78" s="8">
        <f t="shared" si="1"/>
        <v>50.18273113562519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46.8" x14ac:dyDescent="0.3">
      <c r="A79" s="13" t="s">
        <v>54</v>
      </c>
      <c r="B79" s="7">
        <v>2640000</v>
      </c>
      <c r="C79" s="7">
        <v>1323434.45</v>
      </c>
      <c r="D79" s="8">
        <f t="shared" si="1"/>
        <v>50.130092803030301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62.4" x14ac:dyDescent="0.3">
      <c r="A80" s="13" t="s">
        <v>53</v>
      </c>
      <c r="B80" s="7">
        <v>98552.72</v>
      </c>
      <c r="C80" s="7">
        <v>44841.06</v>
      </c>
      <c r="D80" s="8">
        <f t="shared" si="1"/>
        <v>45.499566120549481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31.2" x14ac:dyDescent="0.3">
      <c r="A81" s="13" t="s">
        <v>52</v>
      </c>
      <c r="B81" s="7">
        <v>1880000</v>
      </c>
      <c r="C81" s="7">
        <v>1357684.8</v>
      </c>
      <c r="D81" s="8">
        <f t="shared" si="1"/>
        <v>72.217276595744679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46.8" x14ac:dyDescent="0.3">
      <c r="A82" s="13" t="s">
        <v>51</v>
      </c>
      <c r="B82" s="7">
        <v>36000000</v>
      </c>
      <c r="C82" s="7">
        <v>13803640.09</v>
      </c>
      <c r="D82" s="8">
        <f t="shared" si="1"/>
        <v>38.343444694444443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09.2" x14ac:dyDescent="0.3">
      <c r="A83" s="13" t="s">
        <v>50</v>
      </c>
      <c r="B83" s="7">
        <v>300000</v>
      </c>
      <c r="C83" s="7">
        <v>150238.85</v>
      </c>
      <c r="D83" s="8">
        <f t="shared" si="1"/>
        <v>50.079616666666674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31.2" x14ac:dyDescent="0.3">
      <c r="A84" s="13" t="s">
        <v>49</v>
      </c>
      <c r="B84" s="7">
        <v>1267141.56</v>
      </c>
      <c r="C84" s="7">
        <v>760853.2</v>
      </c>
      <c r="D84" s="8">
        <f t="shared" si="1"/>
        <v>60.044846133844743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46.8" x14ac:dyDescent="0.3">
      <c r="A85" s="13" t="s">
        <v>48</v>
      </c>
      <c r="B85" s="7">
        <v>330807.5</v>
      </c>
      <c r="C85" s="7">
        <v>330807.5</v>
      </c>
      <c r="D85" s="8">
        <f t="shared" si="1"/>
        <v>100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46.8" x14ac:dyDescent="0.3">
      <c r="A86" s="13" t="s">
        <v>47</v>
      </c>
      <c r="B86" s="7">
        <v>145428653.88</v>
      </c>
      <c r="C86" s="7">
        <v>74546260.159999996</v>
      </c>
      <c r="D86" s="8">
        <f t="shared" si="1"/>
        <v>51.259678317253496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31.2" x14ac:dyDescent="0.3">
      <c r="A87" s="13" t="s">
        <v>46</v>
      </c>
      <c r="B87" s="7">
        <v>169326.25</v>
      </c>
      <c r="C87" s="7">
        <v>0</v>
      </c>
      <c r="D87" s="8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46.8" x14ac:dyDescent="0.3">
      <c r="A88" s="13" t="s">
        <v>45</v>
      </c>
      <c r="B88" s="7">
        <v>102141982.8</v>
      </c>
      <c r="C88" s="7">
        <v>53330597.469999999</v>
      </c>
      <c r="D88" s="8">
        <f t="shared" si="1"/>
        <v>52.212220683462199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09.2" x14ac:dyDescent="0.3">
      <c r="A89" s="13" t="s">
        <v>44</v>
      </c>
      <c r="B89" s="7">
        <v>27103391.260000002</v>
      </c>
      <c r="C89" s="7">
        <v>12959449.16</v>
      </c>
      <c r="D89" s="8">
        <f t="shared" si="1"/>
        <v>47.81486211699989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62.4" x14ac:dyDescent="0.3">
      <c r="A90" s="13" t="s">
        <v>43</v>
      </c>
      <c r="B90" s="7">
        <v>16012009.65</v>
      </c>
      <c r="C90" s="7">
        <v>8254269.6100000003</v>
      </c>
      <c r="D90" s="8">
        <f t="shared" si="1"/>
        <v>51.550491102782971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62.4" x14ac:dyDescent="0.3">
      <c r="A91" s="13" t="s">
        <v>43</v>
      </c>
      <c r="B91" s="7">
        <v>1943.92</v>
      </c>
      <c r="C91" s="7">
        <v>1943.92</v>
      </c>
      <c r="D91" s="8">
        <f t="shared" si="1"/>
        <v>100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31.2" x14ac:dyDescent="0.3">
      <c r="A92" s="13" t="s">
        <v>38</v>
      </c>
      <c r="B92" s="7">
        <v>52275796</v>
      </c>
      <c r="C92" s="7">
        <v>29009760</v>
      </c>
      <c r="D92" s="8">
        <f t="shared" si="1"/>
        <v>55.493674357440682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46.8" x14ac:dyDescent="0.3">
      <c r="A93" s="13" t="s">
        <v>37</v>
      </c>
      <c r="B93" s="7">
        <v>52275796</v>
      </c>
      <c r="C93" s="7">
        <v>29009760</v>
      </c>
      <c r="D93" s="8">
        <f t="shared" si="1"/>
        <v>55.493674357440682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21" customFormat="1" ht="78" x14ac:dyDescent="0.3">
      <c r="A94" s="18" t="s">
        <v>16</v>
      </c>
      <c r="B94" s="15">
        <v>100000</v>
      </c>
      <c r="C94" s="15">
        <v>0</v>
      </c>
      <c r="D94" s="19">
        <f t="shared" si="1"/>
        <v>0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40.4" x14ac:dyDescent="0.3">
      <c r="A95" s="13" t="s">
        <v>15</v>
      </c>
      <c r="B95" s="7">
        <v>100000</v>
      </c>
      <c r="C95" s="7">
        <v>0</v>
      </c>
      <c r="D95" s="8">
        <f t="shared" si="1"/>
        <v>0</v>
      </c>
    </row>
    <row r="96" spans="1:28" ht="62.4" x14ac:dyDescent="0.3">
      <c r="A96" s="13" t="s">
        <v>13</v>
      </c>
      <c r="B96" s="7">
        <v>100000</v>
      </c>
      <c r="C96" s="7">
        <v>0</v>
      </c>
      <c r="D96" s="8">
        <f t="shared" si="1"/>
        <v>0</v>
      </c>
    </row>
    <row r="97" spans="1:4" s="21" customFormat="1" ht="62.4" x14ac:dyDescent="0.3">
      <c r="A97" s="18" t="s">
        <v>3</v>
      </c>
      <c r="B97" s="15">
        <v>24975000</v>
      </c>
      <c r="C97" s="15">
        <v>0</v>
      </c>
      <c r="D97" s="19">
        <f t="shared" si="1"/>
        <v>0</v>
      </c>
    </row>
    <row r="98" spans="1:4" s="23" customFormat="1" ht="46.8" x14ac:dyDescent="0.3">
      <c r="A98" s="13" t="s">
        <v>2</v>
      </c>
      <c r="B98" s="7">
        <v>24975000</v>
      </c>
      <c r="C98" s="7">
        <v>0</v>
      </c>
      <c r="D98" s="8">
        <f t="shared" si="1"/>
        <v>0</v>
      </c>
    </row>
    <row r="99" spans="1:4" ht="31.2" x14ac:dyDescent="0.3">
      <c r="A99" s="13" t="s">
        <v>1</v>
      </c>
      <c r="B99" s="7">
        <v>24975000</v>
      </c>
      <c r="C99" s="7">
        <v>0</v>
      </c>
      <c r="D99" s="8">
        <f t="shared" si="1"/>
        <v>0</v>
      </c>
    </row>
    <row r="100" spans="1:4" x14ac:dyDescent="0.3">
      <c r="A100" s="14" t="s">
        <v>0</v>
      </c>
      <c r="B100" s="15">
        <v>2699138046.8800001</v>
      </c>
      <c r="C100" s="15">
        <v>1386841122.79</v>
      </c>
      <c r="D100" s="16">
        <f>C100/B100*100</f>
        <v>51.380888961684775</v>
      </c>
    </row>
  </sheetData>
  <autoFilter ref="A5:BD100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10:52:45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3"/>
  <sheetViews>
    <sheetView showGridLines="0" topLeftCell="A253" workbookViewId="0">
      <selection activeCell="G7" sqref="G7"/>
    </sheetView>
  </sheetViews>
  <sheetFormatPr defaultColWidth="9.109375" defaultRowHeight="15.6" x14ac:dyDescent="0.3"/>
  <cols>
    <col min="1" max="1" width="51" style="11" customWidth="1"/>
    <col min="2" max="2" width="21.5546875" style="11" bestFit="1" customWidth="1"/>
    <col min="3" max="3" width="18.44140625" style="11" customWidth="1"/>
    <col min="4" max="4" width="12.77734375" style="11" customWidth="1"/>
    <col min="5" max="5" width="9.109375" customWidth="1"/>
    <col min="6" max="6" width="0.109375" customWidth="1"/>
    <col min="7" max="228" width="9.109375" customWidth="1"/>
  </cols>
  <sheetData>
    <row r="1" spans="1:29" ht="36.75" customHeight="1" x14ac:dyDescent="0.3">
      <c r="A1" s="33" t="s">
        <v>307</v>
      </c>
      <c r="B1" s="33"/>
      <c r="C1" s="33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24"/>
      <c r="B2" s="12"/>
      <c r="C2" s="26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3">
      <c r="A3" s="9"/>
      <c r="B3" s="10"/>
      <c r="D3" s="1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62.4" x14ac:dyDescent="0.25">
      <c r="A4" s="5" t="s">
        <v>293</v>
      </c>
      <c r="B4" s="5" t="s">
        <v>296</v>
      </c>
      <c r="C4" s="5" t="s">
        <v>297</v>
      </c>
      <c r="D4" s="5" t="s">
        <v>295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27">
        <v>1</v>
      </c>
      <c r="B5" s="27">
        <v>2</v>
      </c>
      <c r="C5" s="27">
        <v>3</v>
      </c>
      <c r="D5" s="27">
        <v>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1" customFormat="1" ht="46.8" x14ac:dyDescent="0.3">
      <c r="A6" s="18" t="s">
        <v>292</v>
      </c>
      <c r="B6" s="15">
        <v>2785539</v>
      </c>
      <c r="C6" s="15">
        <v>806369.5</v>
      </c>
      <c r="D6" s="16">
        <f>C6/B6*100</f>
        <v>28.948418959490425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46.8" x14ac:dyDescent="0.3">
      <c r="A7" s="13" t="s">
        <v>291</v>
      </c>
      <c r="B7" s="7">
        <v>621690</v>
      </c>
      <c r="C7" s="7">
        <v>75420</v>
      </c>
      <c r="D7" s="28">
        <f t="shared" ref="D7:D68" si="0">C7/B7*100</f>
        <v>12.131448149399219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62.4" x14ac:dyDescent="0.3">
      <c r="A8" s="13" t="s">
        <v>290</v>
      </c>
      <c r="B8" s="7">
        <v>249190</v>
      </c>
      <c r="C8" s="7">
        <v>9700</v>
      </c>
      <c r="D8" s="28">
        <f t="shared" si="0"/>
        <v>3.8926120630843934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78" x14ac:dyDescent="0.3">
      <c r="A9" s="13" t="s">
        <v>289</v>
      </c>
      <c r="B9" s="7">
        <v>372500</v>
      </c>
      <c r="C9" s="7">
        <v>65720</v>
      </c>
      <c r="D9" s="28">
        <f t="shared" si="0"/>
        <v>17.642953020134229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46.8" x14ac:dyDescent="0.3">
      <c r="A10" s="13" t="s">
        <v>288</v>
      </c>
      <c r="B10" s="7">
        <v>2163849</v>
      </c>
      <c r="C10" s="7">
        <v>730949.5</v>
      </c>
      <c r="D10" s="28">
        <f t="shared" si="0"/>
        <v>33.780060438598071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1.2" x14ac:dyDescent="0.3">
      <c r="A11" s="13" t="s">
        <v>287</v>
      </c>
      <c r="B11" s="7">
        <v>1095959</v>
      </c>
      <c r="C11" s="7">
        <v>10500</v>
      </c>
      <c r="D11" s="28">
        <f t="shared" si="0"/>
        <v>0.95806503710449031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62.4" x14ac:dyDescent="0.3">
      <c r="A12" s="13" t="s">
        <v>286</v>
      </c>
      <c r="B12" s="7">
        <v>897967</v>
      </c>
      <c r="C12" s="7">
        <v>685582</v>
      </c>
      <c r="D12" s="28">
        <f t="shared" si="0"/>
        <v>76.348239968729359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78" x14ac:dyDescent="0.3">
      <c r="A13" s="13" t="s">
        <v>285</v>
      </c>
      <c r="B13" s="7">
        <v>134923</v>
      </c>
      <c r="C13" s="7">
        <v>16255</v>
      </c>
      <c r="D13" s="28">
        <f t="shared" si="0"/>
        <v>12.047612341854244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1.2" x14ac:dyDescent="0.3">
      <c r="A14" s="13" t="s">
        <v>284</v>
      </c>
      <c r="B14" s="7">
        <v>35000</v>
      </c>
      <c r="C14" s="7">
        <v>18612.5</v>
      </c>
      <c r="D14" s="28">
        <f t="shared" si="0"/>
        <v>53.178571428571431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21" customFormat="1" ht="62.4" x14ac:dyDescent="0.3">
      <c r="A15" s="18" t="s">
        <v>283</v>
      </c>
      <c r="B15" s="15">
        <v>19759761.809999999</v>
      </c>
      <c r="C15" s="15">
        <v>8063255.9000000004</v>
      </c>
      <c r="D15" s="16">
        <f t="shared" si="0"/>
        <v>40.806442797905376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124.8" x14ac:dyDescent="0.3">
      <c r="A16" s="13" t="s">
        <v>282</v>
      </c>
      <c r="B16" s="7">
        <v>4270036.66</v>
      </c>
      <c r="C16" s="7">
        <v>969718.72</v>
      </c>
      <c r="D16" s="28">
        <f t="shared" si="0"/>
        <v>22.709845306105638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6.8" x14ac:dyDescent="0.3">
      <c r="A17" s="13" t="s">
        <v>281</v>
      </c>
      <c r="B17" s="7">
        <v>1419276</v>
      </c>
      <c r="C17" s="7">
        <v>99995.08</v>
      </c>
      <c r="D17" s="28">
        <f t="shared" si="0"/>
        <v>7.0454992545495028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2.4" x14ac:dyDescent="0.3">
      <c r="A18" s="13" t="s">
        <v>280</v>
      </c>
      <c r="B18" s="7">
        <v>1291773.43</v>
      </c>
      <c r="C18" s="7">
        <v>335995.9</v>
      </c>
      <c r="D18" s="28">
        <f t="shared" si="0"/>
        <v>26.010435901286499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3">
      <c r="A19" s="13" t="s">
        <v>279</v>
      </c>
      <c r="B19" s="7">
        <v>1458987.23</v>
      </c>
      <c r="C19" s="7">
        <v>533727.74</v>
      </c>
      <c r="D19" s="28">
        <f t="shared" si="0"/>
        <v>36.582070701194553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1.2" x14ac:dyDescent="0.3">
      <c r="A20" s="13" t="s">
        <v>278</v>
      </c>
      <c r="B20" s="7">
        <v>100000</v>
      </c>
      <c r="C20" s="7">
        <v>0</v>
      </c>
      <c r="D20" s="28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62.4" x14ac:dyDescent="0.3">
      <c r="A21" s="13" t="s">
        <v>277</v>
      </c>
      <c r="B21" s="7">
        <v>5808432.2999999998</v>
      </c>
      <c r="C21" s="7">
        <v>3154193.99</v>
      </c>
      <c r="D21" s="28">
        <f t="shared" si="0"/>
        <v>54.303705838148453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46.8" x14ac:dyDescent="0.3">
      <c r="A22" s="13" t="s">
        <v>276</v>
      </c>
      <c r="B22" s="7">
        <v>4462920.0199999996</v>
      </c>
      <c r="C22" s="7">
        <v>2651877.2400000002</v>
      </c>
      <c r="D22" s="28">
        <f t="shared" si="0"/>
        <v>59.420227745869404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1.2" x14ac:dyDescent="0.3">
      <c r="A23" s="13" t="s">
        <v>275</v>
      </c>
      <c r="B23" s="7">
        <v>1283343.33</v>
      </c>
      <c r="C23" s="7">
        <v>486146.75</v>
      </c>
      <c r="D23" s="28">
        <f t="shared" si="0"/>
        <v>37.881269854731705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1.2" x14ac:dyDescent="0.3">
      <c r="A24" s="13" t="s">
        <v>274</v>
      </c>
      <c r="B24" s="7">
        <v>62168.95</v>
      </c>
      <c r="C24" s="7">
        <v>16170</v>
      </c>
      <c r="D24" s="28">
        <f t="shared" si="0"/>
        <v>26.00976854201334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62.4" x14ac:dyDescent="0.3">
      <c r="A25" s="13" t="s">
        <v>273</v>
      </c>
      <c r="B25" s="7">
        <v>6211477.8499999996</v>
      </c>
      <c r="C25" s="7">
        <v>2091747.61</v>
      </c>
      <c r="D25" s="28">
        <f t="shared" si="0"/>
        <v>33.675522323564273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1.2" x14ac:dyDescent="0.3">
      <c r="A26" s="13" t="s">
        <v>272</v>
      </c>
      <c r="B26" s="7">
        <v>2435165.38</v>
      </c>
      <c r="C26" s="7">
        <v>673397.96</v>
      </c>
      <c r="D26" s="28">
        <f t="shared" si="0"/>
        <v>27.653068885202369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1.2" x14ac:dyDescent="0.3">
      <c r="A27" s="13" t="s">
        <v>271</v>
      </c>
      <c r="B27" s="7">
        <v>1626056.04</v>
      </c>
      <c r="C27" s="7">
        <v>672453.37</v>
      </c>
      <c r="D27" s="28">
        <f t="shared" si="0"/>
        <v>41.354870524634563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2" x14ac:dyDescent="0.3">
      <c r="A28" s="13" t="s">
        <v>270</v>
      </c>
      <c r="B28" s="7">
        <v>1095087.28</v>
      </c>
      <c r="C28" s="7">
        <v>530104.48</v>
      </c>
      <c r="D28" s="28">
        <f t="shared" si="0"/>
        <v>48.407509582249915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31.2" x14ac:dyDescent="0.3">
      <c r="A29" s="13" t="s">
        <v>269</v>
      </c>
      <c r="B29" s="7">
        <v>1009469.15</v>
      </c>
      <c r="C29" s="7">
        <v>210191.8</v>
      </c>
      <c r="D29" s="28">
        <f t="shared" si="0"/>
        <v>20.822013233391033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31.2" x14ac:dyDescent="0.3">
      <c r="A30" s="13" t="s">
        <v>268</v>
      </c>
      <c r="B30" s="7">
        <v>45700</v>
      </c>
      <c r="C30" s="7">
        <v>5600</v>
      </c>
      <c r="D30" s="28">
        <f t="shared" si="0"/>
        <v>12.253829321663019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31.2" x14ac:dyDescent="0.3">
      <c r="A31" s="13" t="s">
        <v>267</v>
      </c>
      <c r="B31" s="7">
        <v>499815</v>
      </c>
      <c r="C31" s="7">
        <v>148502.57999999999</v>
      </c>
      <c r="D31" s="28">
        <f t="shared" si="0"/>
        <v>29.711509258425618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46.8" x14ac:dyDescent="0.3">
      <c r="A32" s="13" t="s">
        <v>266</v>
      </c>
      <c r="B32" s="7">
        <v>349815</v>
      </c>
      <c r="C32" s="7">
        <v>0</v>
      </c>
      <c r="D32" s="28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46.8" x14ac:dyDescent="0.3">
      <c r="A33" s="13" t="s">
        <v>265</v>
      </c>
      <c r="B33" s="7">
        <v>150000</v>
      </c>
      <c r="C33" s="7">
        <v>148502.57999999999</v>
      </c>
      <c r="D33" s="28">
        <f t="shared" si="0"/>
        <v>99.001719999999992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46.8" x14ac:dyDescent="0.3">
      <c r="A34" s="13" t="s">
        <v>264</v>
      </c>
      <c r="B34" s="7">
        <v>2970000</v>
      </c>
      <c r="C34" s="7">
        <v>1699093</v>
      </c>
      <c r="D34" s="28">
        <f t="shared" si="0"/>
        <v>57.208518518518517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46.8" x14ac:dyDescent="0.3">
      <c r="A35" s="13" t="s">
        <v>263</v>
      </c>
      <c r="B35" s="7">
        <v>2970000</v>
      </c>
      <c r="C35" s="7">
        <v>1699093</v>
      </c>
      <c r="D35" s="28">
        <f t="shared" si="0"/>
        <v>57.208518518518517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21" customFormat="1" ht="62.4" x14ac:dyDescent="0.3">
      <c r="A36" s="18" t="s">
        <v>262</v>
      </c>
      <c r="B36" s="15">
        <v>40525790.439999998</v>
      </c>
      <c r="C36" s="15">
        <v>12743373.73</v>
      </c>
      <c r="D36" s="16">
        <f t="shared" si="0"/>
        <v>31.44509605276437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46.8" x14ac:dyDescent="0.3">
      <c r="A37" s="13" t="s">
        <v>261</v>
      </c>
      <c r="B37" s="7">
        <v>18037581.859999999</v>
      </c>
      <c r="C37" s="7">
        <v>5879314.1799999997</v>
      </c>
      <c r="D37" s="28">
        <f t="shared" si="0"/>
        <v>32.594802483130628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1.2" x14ac:dyDescent="0.3">
      <c r="A38" s="13" t="s">
        <v>260</v>
      </c>
      <c r="B38" s="7">
        <v>18037581.859999999</v>
      </c>
      <c r="C38" s="7">
        <v>5879314.1799999997</v>
      </c>
      <c r="D38" s="28">
        <f t="shared" si="0"/>
        <v>32.594802483130628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46.8" x14ac:dyDescent="0.3">
      <c r="A39" s="13" t="s">
        <v>259</v>
      </c>
      <c r="B39" s="7">
        <v>770530</v>
      </c>
      <c r="C39" s="7">
        <v>209160</v>
      </c>
      <c r="D39" s="28">
        <f t="shared" si="0"/>
        <v>27.144952175775117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1.2" x14ac:dyDescent="0.3">
      <c r="A40" s="13" t="s">
        <v>258</v>
      </c>
      <c r="B40" s="7">
        <v>770530</v>
      </c>
      <c r="C40" s="7">
        <v>209160</v>
      </c>
      <c r="D40" s="28">
        <f t="shared" si="0"/>
        <v>27.144952175775117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1.2" x14ac:dyDescent="0.3">
      <c r="A41" s="13" t="s">
        <v>257</v>
      </c>
      <c r="B41" s="7">
        <v>3618089.72</v>
      </c>
      <c r="C41" s="7">
        <v>1617664.52</v>
      </c>
      <c r="D41" s="28">
        <f t="shared" si="0"/>
        <v>44.710458976677891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31.2" x14ac:dyDescent="0.3">
      <c r="A42" s="13" t="s">
        <v>256</v>
      </c>
      <c r="B42" s="7">
        <v>3618089.72</v>
      </c>
      <c r="C42" s="7">
        <v>1617664.52</v>
      </c>
      <c r="D42" s="28">
        <f t="shared" si="0"/>
        <v>44.710458976677891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46.8" x14ac:dyDescent="0.3">
      <c r="A43" s="13" t="s">
        <v>255</v>
      </c>
      <c r="B43" s="7">
        <v>6610103.0999999996</v>
      </c>
      <c r="C43" s="7">
        <v>354598.09</v>
      </c>
      <c r="D43" s="28">
        <f t="shared" si="0"/>
        <v>5.3644865236670825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6.8" x14ac:dyDescent="0.3">
      <c r="A44" s="13" t="s">
        <v>254</v>
      </c>
      <c r="B44" s="7">
        <v>6610103.0999999996</v>
      </c>
      <c r="C44" s="7">
        <v>354598.09</v>
      </c>
      <c r="D44" s="28">
        <f t="shared" si="0"/>
        <v>5.3644865236670825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6.8" x14ac:dyDescent="0.3">
      <c r="A45" s="13" t="s">
        <v>253</v>
      </c>
      <c r="B45" s="7">
        <v>1224651.6200000001</v>
      </c>
      <c r="C45" s="7">
        <v>193576.97</v>
      </c>
      <c r="D45" s="28">
        <f t="shared" si="0"/>
        <v>15.806696928225186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31.2" x14ac:dyDescent="0.3">
      <c r="A46" s="13" t="s">
        <v>252</v>
      </c>
      <c r="B46" s="7">
        <v>1224651.6200000001</v>
      </c>
      <c r="C46" s="7">
        <v>193576.97</v>
      </c>
      <c r="D46" s="28">
        <f t="shared" si="0"/>
        <v>15.806696928225186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46.8" x14ac:dyDescent="0.3">
      <c r="A47" s="13" t="s">
        <v>251</v>
      </c>
      <c r="B47" s="7">
        <v>6846286.2199999997</v>
      </c>
      <c r="C47" s="7">
        <v>3345189.93</v>
      </c>
      <c r="D47" s="28">
        <f t="shared" si="0"/>
        <v>48.86138006073606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1.2" x14ac:dyDescent="0.3">
      <c r="A48" s="13" t="s">
        <v>250</v>
      </c>
      <c r="B48" s="7">
        <v>6846286.2199999997</v>
      </c>
      <c r="C48" s="7">
        <v>3345189.93</v>
      </c>
      <c r="D48" s="28">
        <f t="shared" si="0"/>
        <v>48.86138006073606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46.8" x14ac:dyDescent="0.3">
      <c r="A49" s="13" t="s">
        <v>249</v>
      </c>
      <c r="B49" s="7">
        <v>3418547.92</v>
      </c>
      <c r="C49" s="7">
        <v>1143870.04</v>
      </c>
      <c r="D49" s="28">
        <f t="shared" si="0"/>
        <v>33.460699301825201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46.8" x14ac:dyDescent="0.3">
      <c r="A50" s="13" t="s">
        <v>248</v>
      </c>
      <c r="B50" s="7">
        <v>3418547.92</v>
      </c>
      <c r="C50" s="7">
        <v>1143870.04</v>
      </c>
      <c r="D50" s="28">
        <f t="shared" si="0"/>
        <v>33.460699301825201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21" customFormat="1" ht="62.4" x14ac:dyDescent="0.3">
      <c r="A51" s="18" t="s">
        <v>247</v>
      </c>
      <c r="B51" s="15">
        <v>198478370.84999999</v>
      </c>
      <c r="C51" s="15">
        <v>77598366.019999996</v>
      </c>
      <c r="D51" s="16">
        <f t="shared" si="0"/>
        <v>39.09663591437122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46.8" x14ac:dyDescent="0.3">
      <c r="A52" s="13" t="s">
        <v>246</v>
      </c>
      <c r="B52" s="7">
        <v>15184015</v>
      </c>
      <c r="C52" s="7">
        <v>2874894.22</v>
      </c>
      <c r="D52" s="28">
        <f t="shared" si="0"/>
        <v>18.933689277835935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31.2" x14ac:dyDescent="0.3">
      <c r="A53" s="13" t="s">
        <v>245</v>
      </c>
      <c r="B53" s="7">
        <v>15184015</v>
      </c>
      <c r="C53" s="7">
        <v>2874894.22</v>
      </c>
      <c r="D53" s="28">
        <f t="shared" si="0"/>
        <v>18.933689277835935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31.2" x14ac:dyDescent="0.3">
      <c r="A54" s="13" t="s">
        <v>244</v>
      </c>
      <c r="B54" s="7">
        <v>15184015</v>
      </c>
      <c r="C54" s="7">
        <v>2874894.22</v>
      </c>
      <c r="D54" s="28">
        <f t="shared" si="0"/>
        <v>18.933689277835935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31.2" x14ac:dyDescent="0.3">
      <c r="A55" s="13" t="s">
        <v>243</v>
      </c>
      <c r="B55" s="7">
        <v>89698265.780000001</v>
      </c>
      <c r="C55" s="7">
        <v>39108309.390000001</v>
      </c>
      <c r="D55" s="28">
        <f t="shared" si="0"/>
        <v>43.599850063901648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31.2" x14ac:dyDescent="0.3">
      <c r="A56" s="13" t="s">
        <v>242</v>
      </c>
      <c r="B56" s="7">
        <v>86081240.780000001</v>
      </c>
      <c r="C56" s="7">
        <v>37829837.390000001</v>
      </c>
      <c r="D56" s="28">
        <f t="shared" si="0"/>
        <v>43.946668341692089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31.2" x14ac:dyDescent="0.3">
      <c r="A57" s="13" t="s">
        <v>241</v>
      </c>
      <c r="B57" s="7">
        <v>86081240.780000001</v>
      </c>
      <c r="C57" s="7">
        <v>37829837.390000001</v>
      </c>
      <c r="D57" s="28">
        <f t="shared" si="0"/>
        <v>43.946668341692089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31.2" x14ac:dyDescent="0.3">
      <c r="A58" s="13" t="s">
        <v>240</v>
      </c>
      <c r="B58" s="7">
        <v>3617025</v>
      </c>
      <c r="C58" s="7">
        <v>1278472</v>
      </c>
      <c r="D58" s="28">
        <f t="shared" si="0"/>
        <v>35.345954202694202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31.2" x14ac:dyDescent="0.3">
      <c r="A59" s="13" t="s">
        <v>239</v>
      </c>
      <c r="B59" s="7">
        <v>3617025</v>
      </c>
      <c r="C59" s="7">
        <v>1278472</v>
      </c>
      <c r="D59" s="28">
        <f t="shared" si="0"/>
        <v>35.345954202694202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31.2" x14ac:dyDescent="0.3">
      <c r="A60" s="13" t="s">
        <v>238</v>
      </c>
      <c r="B60" s="7">
        <v>6000000</v>
      </c>
      <c r="C60" s="7">
        <v>3599154.45</v>
      </c>
      <c r="D60" s="28">
        <f t="shared" si="0"/>
        <v>59.985907500000003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46.8" x14ac:dyDescent="0.3">
      <c r="A61" s="13" t="s">
        <v>237</v>
      </c>
      <c r="B61" s="7">
        <v>6000000</v>
      </c>
      <c r="C61" s="7">
        <v>3599154.45</v>
      </c>
      <c r="D61" s="28">
        <f t="shared" si="0"/>
        <v>59.985907500000003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46.8" x14ac:dyDescent="0.3">
      <c r="A62" s="13" t="s">
        <v>236</v>
      </c>
      <c r="B62" s="7">
        <v>6000000</v>
      </c>
      <c r="C62" s="7">
        <v>3599154.45</v>
      </c>
      <c r="D62" s="28">
        <f t="shared" si="0"/>
        <v>59.985907500000003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46.8" x14ac:dyDescent="0.3">
      <c r="A63" s="13" t="s">
        <v>235</v>
      </c>
      <c r="B63" s="7">
        <v>87596090.069999993</v>
      </c>
      <c r="C63" s="7">
        <v>32016007.960000001</v>
      </c>
      <c r="D63" s="28">
        <f t="shared" si="0"/>
        <v>36.549585642938283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31.2" x14ac:dyDescent="0.3">
      <c r="A64" s="13" t="s">
        <v>234</v>
      </c>
      <c r="B64" s="7">
        <v>87596090.069999993</v>
      </c>
      <c r="C64" s="7">
        <v>32016007.960000001</v>
      </c>
      <c r="D64" s="28">
        <f t="shared" si="0"/>
        <v>36.549585642938283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31.2" x14ac:dyDescent="0.3">
      <c r="A65" s="13" t="s">
        <v>233</v>
      </c>
      <c r="B65" s="7">
        <v>87596090.069999993</v>
      </c>
      <c r="C65" s="7">
        <v>32016007.960000001</v>
      </c>
      <c r="D65" s="28">
        <f t="shared" si="0"/>
        <v>36.549585642938283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21" customFormat="1" ht="46.8" x14ac:dyDescent="0.3">
      <c r="A66" s="18" t="s">
        <v>232</v>
      </c>
      <c r="B66" s="15">
        <v>150000</v>
      </c>
      <c r="C66" s="15">
        <v>0</v>
      </c>
      <c r="D66" s="16">
        <f t="shared" si="0"/>
        <v>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62.4" x14ac:dyDescent="0.3">
      <c r="A67" s="13" t="s">
        <v>231</v>
      </c>
      <c r="B67" s="7">
        <v>50000</v>
      </c>
      <c r="C67" s="7">
        <v>0</v>
      </c>
      <c r="D67" s="28">
        <f t="shared" si="0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62.4" x14ac:dyDescent="0.3">
      <c r="A68" s="13" t="s">
        <v>230</v>
      </c>
      <c r="B68" s="7">
        <v>50000</v>
      </c>
      <c r="C68" s="7">
        <v>0</v>
      </c>
      <c r="D68" s="28">
        <f t="shared" si="0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62.4" x14ac:dyDescent="0.3">
      <c r="A69" s="13" t="s">
        <v>229</v>
      </c>
      <c r="B69" s="7">
        <v>50000</v>
      </c>
      <c r="C69" s="7">
        <v>0</v>
      </c>
      <c r="D69" s="28">
        <f t="shared" ref="D69:D132" si="1">C69/B69*100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62.4" x14ac:dyDescent="0.3">
      <c r="A70" s="13" t="s">
        <v>228</v>
      </c>
      <c r="B70" s="7">
        <v>50000</v>
      </c>
      <c r="C70" s="7">
        <v>0</v>
      </c>
      <c r="D70" s="28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62.4" x14ac:dyDescent="0.3">
      <c r="A71" s="13" t="s">
        <v>227</v>
      </c>
      <c r="B71" s="7">
        <v>30000</v>
      </c>
      <c r="C71" s="7">
        <v>0</v>
      </c>
      <c r="D71" s="28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46.8" x14ac:dyDescent="0.3">
      <c r="A72" s="13" t="s">
        <v>226</v>
      </c>
      <c r="B72" s="7">
        <v>30000</v>
      </c>
      <c r="C72" s="7">
        <v>0</v>
      </c>
      <c r="D72" s="28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31.2" x14ac:dyDescent="0.3">
      <c r="A73" s="13" t="s">
        <v>225</v>
      </c>
      <c r="B73" s="7">
        <v>20000</v>
      </c>
      <c r="C73" s="7">
        <v>0</v>
      </c>
      <c r="D73" s="28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3">
      <c r="A74" s="13" t="s">
        <v>224</v>
      </c>
      <c r="B74" s="7">
        <v>20000</v>
      </c>
      <c r="C74" s="7">
        <v>0</v>
      </c>
      <c r="D74" s="28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21" customFormat="1" ht="124.8" x14ac:dyDescent="0.3">
      <c r="A75" s="18" t="s">
        <v>223</v>
      </c>
      <c r="B75" s="15">
        <v>9384432.1199999992</v>
      </c>
      <c r="C75" s="15">
        <v>885948.38</v>
      </c>
      <c r="D75" s="16">
        <f t="shared" si="1"/>
        <v>9.4406179156208783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62.4" x14ac:dyDescent="0.3">
      <c r="A76" s="13" t="s">
        <v>222</v>
      </c>
      <c r="B76" s="7">
        <v>9348432.1199999992</v>
      </c>
      <c r="C76" s="7">
        <v>885948.38</v>
      </c>
      <c r="D76" s="28">
        <f t="shared" si="1"/>
        <v>9.4769729151116735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46.8" x14ac:dyDescent="0.3">
      <c r="A77" s="13" t="s">
        <v>221</v>
      </c>
      <c r="B77" s="7">
        <v>7309432.1200000001</v>
      </c>
      <c r="C77" s="7">
        <v>204661.35</v>
      </c>
      <c r="D77" s="28">
        <f t="shared" si="1"/>
        <v>2.7999623861340406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46.8" x14ac:dyDescent="0.3">
      <c r="A78" s="13" t="s">
        <v>220</v>
      </c>
      <c r="B78" s="7">
        <v>1929800</v>
      </c>
      <c r="C78" s="7">
        <v>630887.03</v>
      </c>
      <c r="D78" s="28">
        <f t="shared" si="1"/>
        <v>32.691834905171525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31.2" x14ac:dyDescent="0.3">
      <c r="A79" s="13" t="s">
        <v>219</v>
      </c>
      <c r="B79" s="7">
        <v>109200</v>
      </c>
      <c r="C79" s="7">
        <v>50400</v>
      </c>
      <c r="D79" s="28">
        <f t="shared" si="1"/>
        <v>46.153846153846153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62.4" x14ac:dyDescent="0.3">
      <c r="A80" s="13" t="s">
        <v>218</v>
      </c>
      <c r="B80" s="7">
        <v>36000</v>
      </c>
      <c r="C80" s="7">
        <v>0</v>
      </c>
      <c r="D80" s="28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6.8" x14ac:dyDescent="0.3">
      <c r="A81" s="13" t="s">
        <v>217</v>
      </c>
      <c r="B81" s="7">
        <v>36000</v>
      </c>
      <c r="C81" s="7">
        <v>0</v>
      </c>
      <c r="D81" s="28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21" customFormat="1" ht="78" x14ac:dyDescent="0.3">
      <c r="A82" s="18" t="s">
        <v>216</v>
      </c>
      <c r="B82" s="15">
        <v>375445623.99000001</v>
      </c>
      <c r="C82" s="15">
        <v>150040869.72</v>
      </c>
      <c r="D82" s="16">
        <f t="shared" si="1"/>
        <v>39.963408848786145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46.8" x14ac:dyDescent="0.3">
      <c r="A83" s="13" t="s">
        <v>215</v>
      </c>
      <c r="B83" s="7">
        <v>177347039.91999999</v>
      </c>
      <c r="C83" s="7">
        <v>93784681.150000006</v>
      </c>
      <c r="D83" s="28">
        <f t="shared" si="1"/>
        <v>52.882010995111969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46.8" x14ac:dyDescent="0.3">
      <c r="A84" s="13" t="s">
        <v>214</v>
      </c>
      <c r="B84" s="7">
        <v>150627939.52000001</v>
      </c>
      <c r="C84" s="7">
        <v>78411536.859999999</v>
      </c>
      <c r="D84" s="28">
        <f t="shared" si="1"/>
        <v>52.056435950641621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62.4" x14ac:dyDescent="0.3">
      <c r="A85" s="13" t="s">
        <v>213</v>
      </c>
      <c r="B85" s="7">
        <v>26719100.399999999</v>
      </c>
      <c r="C85" s="7">
        <v>15373144.289999999</v>
      </c>
      <c r="D85" s="28">
        <f t="shared" si="1"/>
        <v>57.536159750348482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31.2" x14ac:dyDescent="0.3">
      <c r="A86" s="13" t="s">
        <v>212</v>
      </c>
      <c r="B86" s="7">
        <v>19184557.109999999</v>
      </c>
      <c r="C86" s="7">
        <v>7251270.0499999998</v>
      </c>
      <c r="D86" s="28">
        <f t="shared" si="1"/>
        <v>37.797432635128473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3">
      <c r="A87" s="13" t="s">
        <v>211</v>
      </c>
      <c r="B87" s="7">
        <v>19184557.109999999</v>
      </c>
      <c r="C87" s="7">
        <v>7251270.0499999998</v>
      </c>
      <c r="D87" s="28">
        <f t="shared" si="1"/>
        <v>37.797432635128473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46.8" x14ac:dyDescent="0.3">
      <c r="A88" s="13" t="s">
        <v>210</v>
      </c>
      <c r="B88" s="7">
        <v>13107552.060000001</v>
      </c>
      <c r="C88" s="7">
        <v>2397580.36</v>
      </c>
      <c r="D88" s="28">
        <f t="shared" si="1"/>
        <v>18.29159517372155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31.2" x14ac:dyDescent="0.3">
      <c r="A89" s="13" t="s">
        <v>209</v>
      </c>
      <c r="B89" s="7">
        <v>13107552.060000001</v>
      </c>
      <c r="C89" s="7">
        <v>2397580.36</v>
      </c>
      <c r="D89" s="28">
        <f t="shared" si="1"/>
        <v>18.29159517372155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78" x14ac:dyDescent="0.3">
      <c r="A90" s="13" t="s">
        <v>208</v>
      </c>
      <c r="B90" s="7">
        <v>5095737.1900000004</v>
      </c>
      <c r="C90" s="7">
        <v>797147.63</v>
      </c>
      <c r="D90" s="28">
        <f t="shared" si="1"/>
        <v>15.643421163170308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93.6" x14ac:dyDescent="0.3">
      <c r="A91" s="13" t="s">
        <v>207</v>
      </c>
      <c r="B91" s="7">
        <v>5095737.1900000004</v>
      </c>
      <c r="C91" s="7">
        <v>797147.63</v>
      </c>
      <c r="D91" s="28">
        <f t="shared" si="1"/>
        <v>15.643421163170308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46.8" x14ac:dyDescent="0.3">
      <c r="A92" s="13" t="s">
        <v>206</v>
      </c>
      <c r="B92" s="7">
        <v>570000</v>
      </c>
      <c r="C92" s="7">
        <v>0</v>
      </c>
      <c r="D92" s="28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78" x14ac:dyDescent="0.3">
      <c r="A93" s="13" t="s">
        <v>205</v>
      </c>
      <c r="B93" s="7">
        <v>570000</v>
      </c>
      <c r="C93" s="7">
        <v>0</v>
      </c>
      <c r="D93" s="28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31.2" x14ac:dyDescent="0.3">
      <c r="A94" s="13" t="s">
        <v>204</v>
      </c>
      <c r="B94" s="7">
        <v>152559691.97999999</v>
      </c>
      <c r="C94" s="7">
        <v>44531528.670000002</v>
      </c>
      <c r="D94" s="28">
        <f t="shared" si="1"/>
        <v>29.189576940046468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62.4" x14ac:dyDescent="0.3">
      <c r="A95" s="13" t="s">
        <v>203</v>
      </c>
      <c r="B95" s="7">
        <v>152559691.97999999</v>
      </c>
      <c r="C95" s="7">
        <v>44531528.670000002</v>
      </c>
      <c r="D95" s="28">
        <f t="shared" si="1"/>
        <v>29.189576940046468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46.8" x14ac:dyDescent="0.3">
      <c r="A96" s="13" t="s">
        <v>202</v>
      </c>
      <c r="B96" s="7">
        <v>997440.5</v>
      </c>
      <c r="C96" s="7">
        <v>0</v>
      </c>
      <c r="D96" s="28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78" x14ac:dyDescent="0.3">
      <c r="A97" s="13" t="s">
        <v>299</v>
      </c>
      <c r="B97" s="7">
        <v>50000</v>
      </c>
      <c r="C97" s="7">
        <v>0</v>
      </c>
      <c r="D97" s="28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31.2" x14ac:dyDescent="0.3">
      <c r="A98" s="13" t="s">
        <v>201</v>
      </c>
      <c r="B98" s="7">
        <v>947440.5</v>
      </c>
      <c r="C98" s="7">
        <v>0</v>
      </c>
      <c r="D98" s="28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31.2" x14ac:dyDescent="0.3">
      <c r="A99" s="13" t="s">
        <v>200</v>
      </c>
      <c r="B99" s="7">
        <v>6583605.2300000004</v>
      </c>
      <c r="C99" s="7">
        <v>1278661.8600000001</v>
      </c>
      <c r="D99" s="28">
        <f t="shared" si="1"/>
        <v>19.421909657848669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46.8" x14ac:dyDescent="0.3">
      <c r="A100" s="13" t="s">
        <v>199</v>
      </c>
      <c r="B100" s="7">
        <v>6583605.2300000004</v>
      </c>
      <c r="C100" s="7">
        <v>1278661.8600000001</v>
      </c>
      <c r="D100" s="28">
        <f t="shared" si="1"/>
        <v>19.421909657848669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21" customFormat="1" ht="46.8" x14ac:dyDescent="0.3">
      <c r="A101" s="18" t="s">
        <v>198</v>
      </c>
      <c r="B101" s="15">
        <v>300000</v>
      </c>
      <c r="C101" s="15">
        <v>0</v>
      </c>
      <c r="D101" s="16">
        <f t="shared" si="1"/>
        <v>0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78" x14ac:dyDescent="0.3">
      <c r="A102" s="13" t="s">
        <v>196</v>
      </c>
      <c r="B102" s="7">
        <v>260000</v>
      </c>
      <c r="C102" s="7">
        <v>0</v>
      </c>
      <c r="D102" s="28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78" x14ac:dyDescent="0.3">
      <c r="A103" s="13" t="s">
        <v>195</v>
      </c>
      <c r="B103" s="7">
        <v>260000</v>
      </c>
      <c r="C103" s="7">
        <v>0</v>
      </c>
      <c r="D103" s="28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78" x14ac:dyDescent="0.3">
      <c r="A104" s="13" t="s">
        <v>194</v>
      </c>
      <c r="B104" s="7">
        <v>40000</v>
      </c>
      <c r="C104" s="7">
        <v>0</v>
      </c>
      <c r="D104" s="28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78" x14ac:dyDescent="0.3">
      <c r="A105" s="13" t="s">
        <v>193</v>
      </c>
      <c r="B105" s="7">
        <v>40000</v>
      </c>
      <c r="C105" s="7">
        <v>0</v>
      </c>
      <c r="D105" s="28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21" customFormat="1" ht="46.8" x14ac:dyDescent="0.3">
      <c r="A106" s="18" t="s">
        <v>192</v>
      </c>
      <c r="B106" s="15">
        <v>56550555.43</v>
      </c>
      <c r="C106" s="15">
        <v>22441050.829999998</v>
      </c>
      <c r="D106" s="16">
        <f t="shared" si="1"/>
        <v>39.683166079205385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78" x14ac:dyDescent="0.3">
      <c r="A107" s="13" t="s">
        <v>191</v>
      </c>
      <c r="B107" s="7">
        <v>56550555.43</v>
      </c>
      <c r="C107" s="7">
        <v>22441050.829999998</v>
      </c>
      <c r="D107" s="28">
        <f t="shared" si="1"/>
        <v>39.683166079205385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31.2" x14ac:dyDescent="0.3">
      <c r="A108" s="13" t="s">
        <v>190</v>
      </c>
      <c r="B108" s="7">
        <v>56550555.43</v>
      </c>
      <c r="C108" s="7">
        <v>22441050.829999998</v>
      </c>
      <c r="D108" s="28">
        <f t="shared" si="1"/>
        <v>39.683166079205385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s="21" customFormat="1" ht="62.4" x14ac:dyDescent="0.3">
      <c r="A109" s="18" t="s">
        <v>189</v>
      </c>
      <c r="B109" s="15">
        <v>500000</v>
      </c>
      <c r="C109" s="15">
        <v>262512</v>
      </c>
      <c r="D109" s="16">
        <f t="shared" si="1"/>
        <v>52.502400000000002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46.8" x14ac:dyDescent="0.3">
      <c r="A110" s="13" t="s">
        <v>188</v>
      </c>
      <c r="B110" s="7">
        <v>145000</v>
      </c>
      <c r="C110" s="7">
        <v>0</v>
      </c>
      <c r="D110" s="28">
        <f t="shared" si="1"/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46.8" x14ac:dyDescent="0.3">
      <c r="A111" s="13" t="s">
        <v>187</v>
      </c>
      <c r="B111" s="7">
        <v>145000</v>
      </c>
      <c r="C111" s="7">
        <v>0</v>
      </c>
      <c r="D111" s="28">
        <f t="shared" si="1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62.4" x14ac:dyDescent="0.3">
      <c r="A112" s="13" t="s">
        <v>186</v>
      </c>
      <c r="B112" s="7">
        <v>300000</v>
      </c>
      <c r="C112" s="7">
        <v>261420</v>
      </c>
      <c r="D112" s="28">
        <f t="shared" si="1"/>
        <v>87.14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46.8" x14ac:dyDescent="0.3">
      <c r="A113" s="13" t="s">
        <v>185</v>
      </c>
      <c r="B113" s="7">
        <v>300000</v>
      </c>
      <c r="C113" s="7">
        <v>261420</v>
      </c>
      <c r="D113" s="28">
        <f t="shared" si="1"/>
        <v>87.14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46.8" x14ac:dyDescent="0.3">
      <c r="A114" s="13" t="s">
        <v>184</v>
      </c>
      <c r="B114" s="7">
        <v>5000</v>
      </c>
      <c r="C114" s="7">
        <v>0</v>
      </c>
      <c r="D114" s="28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31.2" x14ac:dyDescent="0.3">
      <c r="A115" s="13" t="s">
        <v>183</v>
      </c>
      <c r="B115" s="7">
        <v>5000</v>
      </c>
      <c r="C115" s="7">
        <v>0</v>
      </c>
      <c r="D115" s="28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31.2" x14ac:dyDescent="0.3">
      <c r="A116" s="13" t="s">
        <v>182</v>
      </c>
      <c r="B116" s="7">
        <v>50000</v>
      </c>
      <c r="C116" s="7">
        <v>1092</v>
      </c>
      <c r="D116" s="28">
        <f t="shared" si="1"/>
        <v>2.1839999999999997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31.2" x14ac:dyDescent="0.3">
      <c r="A117" s="13" t="s">
        <v>181</v>
      </c>
      <c r="B117" s="7">
        <v>50000</v>
      </c>
      <c r="C117" s="7">
        <v>1092</v>
      </c>
      <c r="D117" s="28">
        <f t="shared" si="1"/>
        <v>2.1839999999999997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21" customFormat="1" ht="62.4" x14ac:dyDescent="0.3">
      <c r="A118" s="18" t="s">
        <v>180</v>
      </c>
      <c r="B118" s="15">
        <v>78459710.859999999</v>
      </c>
      <c r="C118" s="15">
        <v>27637353.670000002</v>
      </c>
      <c r="D118" s="16">
        <f t="shared" si="1"/>
        <v>35.224898699046776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78" x14ac:dyDescent="0.3">
      <c r="A119" s="13" t="s">
        <v>179</v>
      </c>
      <c r="B119" s="7">
        <v>100000</v>
      </c>
      <c r="C119" s="7">
        <v>0</v>
      </c>
      <c r="D119" s="28">
        <f t="shared" si="1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78" x14ac:dyDescent="0.3">
      <c r="A120" s="13" t="s">
        <v>178</v>
      </c>
      <c r="B120" s="7">
        <v>100000</v>
      </c>
      <c r="C120" s="7">
        <v>0</v>
      </c>
      <c r="D120" s="28">
        <f t="shared" si="1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62.4" x14ac:dyDescent="0.3">
      <c r="A121" s="13" t="s">
        <v>177</v>
      </c>
      <c r="B121" s="7">
        <v>100000</v>
      </c>
      <c r="C121" s="7">
        <v>0</v>
      </c>
      <c r="D121" s="28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62.4" x14ac:dyDescent="0.3">
      <c r="A122" s="13" t="s">
        <v>176</v>
      </c>
      <c r="B122" s="7">
        <v>100000</v>
      </c>
      <c r="C122" s="7">
        <v>0</v>
      </c>
      <c r="D122" s="28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78" x14ac:dyDescent="0.3">
      <c r="A123" s="13" t="s">
        <v>175</v>
      </c>
      <c r="B123" s="7">
        <v>50000</v>
      </c>
      <c r="C123" s="7">
        <v>0</v>
      </c>
      <c r="D123" s="28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62.4" x14ac:dyDescent="0.3">
      <c r="A124" s="13" t="s">
        <v>174</v>
      </c>
      <c r="B124" s="7">
        <v>50000</v>
      </c>
      <c r="C124" s="7">
        <v>0</v>
      </c>
      <c r="D124" s="28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78" x14ac:dyDescent="0.3">
      <c r="A125" s="13" t="s">
        <v>173</v>
      </c>
      <c r="B125" s="7">
        <v>50000</v>
      </c>
      <c r="C125" s="7">
        <v>0</v>
      </c>
      <c r="D125" s="28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62.4" x14ac:dyDescent="0.3">
      <c r="A126" s="13" t="s">
        <v>172</v>
      </c>
      <c r="B126" s="7">
        <v>50000</v>
      </c>
      <c r="C126" s="7">
        <v>0</v>
      </c>
      <c r="D126" s="28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31.2" x14ac:dyDescent="0.3">
      <c r="A127" s="13" t="s">
        <v>171</v>
      </c>
      <c r="B127" s="7">
        <v>200000</v>
      </c>
      <c r="C127" s="7">
        <v>0</v>
      </c>
      <c r="D127" s="28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31.2" x14ac:dyDescent="0.3">
      <c r="A128" s="13" t="s">
        <v>170</v>
      </c>
      <c r="B128" s="7">
        <v>200000</v>
      </c>
      <c r="C128" s="7">
        <v>0</v>
      </c>
      <c r="D128" s="28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62.4" x14ac:dyDescent="0.3">
      <c r="A129" s="13" t="s">
        <v>169</v>
      </c>
      <c r="B129" s="7">
        <v>1243000</v>
      </c>
      <c r="C129" s="7">
        <v>0</v>
      </c>
      <c r="D129" s="28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09.2" x14ac:dyDescent="0.3">
      <c r="A130" s="13" t="s">
        <v>168</v>
      </c>
      <c r="B130" s="7">
        <v>1243000</v>
      </c>
      <c r="C130" s="7">
        <v>0</v>
      </c>
      <c r="D130" s="28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93.6" x14ac:dyDescent="0.3">
      <c r="A131" s="13" t="s">
        <v>167</v>
      </c>
      <c r="B131" s="7">
        <v>1200000</v>
      </c>
      <c r="C131" s="7">
        <v>0</v>
      </c>
      <c r="D131" s="28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93.6" x14ac:dyDescent="0.3">
      <c r="A132" s="13" t="s">
        <v>166</v>
      </c>
      <c r="B132" s="7">
        <v>1200000</v>
      </c>
      <c r="C132" s="7">
        <v>0</v>
      </c>
      <c r="D132" s="28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93.6" x14ac:dyDescent="0.3">
      <c r="A133" s="13" t="s">
        <v>165</v>
      </c>
      <c r="B133" s="7">
        <v>75516710.859999999</v>
      </c>
      <c r="C133" s="7">
        <v>27637353.670000002</v>
      </c>
      <c r="D133" s="28">
        <f t="shared" ref="D133:D194" si="2">C133/B133*100</f>
        <v>36.59766607319105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62.4" x14ac:dyDescent="0.3">
      <c r="A134" s="13" t="s">
        <v>164</v>
      </c>
      <c r="B134" s="7">
        <v>75516710.859999999</v>
      </c>
      <c r="C134" s="7">
        <v>27637353.670000002</v>
      </c>
      <c r="D134" s="28">
        <f t="shared" si="2"/>
        <v>36.59766607319105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1" customFormat="1" ht="46.8" x14ac:dyDescent="0.3">
      <c r="A135" s="18" t="s">
        <v>163</v>
      </c>
      <c r="B135" s="15">
        <v>860531.86</v>
      </c>
      <c r="C135" s="15">
        <v>849384.9</v>
      </c>
      <c r="D135" s="16">
        <f t="shared" si="2"/>
        <v>98.704642963480751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46.8" x14ac:dyDescent="0.3">
      <c r="A136" s="13" t="s">
        <v>162</v>
      </c>
      <c r="B136" s="7">
        <v>860531.86</v>
      </c>
      <c r="C136" s="7">
        <v>849384.9</v>
      </c>
      <c r="D136" s="28">
        <f t="shared" si="2"/>
        <v>98.704642963480751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31.2" x14ac:dyDescent="0.3">
      <c r="A137" s="13" t="s">
        <v>161</v>
      </c>
      <c r="B137" s="7">
        <v>808273.36</v>
      </c>
      <c r="C137" s="7">
        <v>797126.4</v>
      </c>
      <c r="D137" s="28">
        <f t="shared" si="2"/>
        <v>98.620892317915803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31.2" x14ac:dyDescent="0.3">
      <c r="A138" s="13" t="s">
        <v>161</v>
      </c>
      <c r="B138" s="7">
        <v>52258.5</v>
      </c>
      <c r="C138" s="7">
        <v>52258.5</v>
      </c>
      <c r="D138" s="28">
        <f t="shared" si="2"/>
        <v>100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21" customFormat="1" ht="46.8" x14ac:dyDescent="0.3">
      <c r="A139" s="18" t="s">
        <v>160</v>
      </c>
      <c r="B139" s="15">
        <v>1151142244.6900001</v>
      </c>
      <c r="C139" s="15">
        <v>573463691.84000003</v>
      </c>
      <c r="D139" s="16">
        <f t="shared" si="2"/>
        <v>49.81692701186833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31.2" x14ac:dyDescent="0.3">
      <c r="A140" s="13" t="s">
        <v>159</v>
      </c>
      <c r="B140" s="7">
        <v>1134033848.9000001</v>
      </c>
      <c r="C140" s="7">
        <v>566837602.48000002</v>
      </c>
      <c r="D140" s="28">
        <f t="shared" si="2"/>
        <v>49.984187247129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31.2" x14ac:dyDescent="0.3">
      <c r="A141" s="13" t="s">
        <v>155</v>
      </c>
      <c r="B141" s="7">
        <v>480652743.52999997</v>
      </c>
      <c r="C141" s="7">
        <v>257304971.34999999</v>
      </c>
      <c r="D141" s="28">
        <f t="shared" si="2"/>
        <v>53.53240459220229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31.2" x14ac:dyDescent="0.3">
      <c r="A142" s="13" t="s">
        <v>154</v>
      </c>
      <c r="B142" s="7">
        <v>416018667.52999997</v>
      </c>
      <c r="C142" s="7">
        <v>221768526.05000001</v>
      </c>
      <c r="D142" s="28">
        <f t="shared" si="2"/>
        <v>53.307349731850152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46.8" x14ac:dyDescent="0.3">
      <c r="A143" s="13" t="s">
        <v>153</v>
      </c>
      <c r="B143" s="7">
        <v>64634076</v>
      </c>
      <c r="C143" s="7">
        <v>35536445.299999997</v>
      </c>
      <c r="D143" s="28">
        <f t="shared" si="2"/>
        <v>54.980975205710372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46.8" x14ac:dyDescent="0.3">
      <c r="A144" s="13" t="s">
        <v>152</v>
      </c>
      <c r="B144" s="7">
        <v>463340756.68000001</v>
      </c>
      <c r="C144" s="7">
        <v>222991808.5</v>
      </c>
      <c r="D144" s="28">
        <f t="shared" si="2"/>
        <v>48.126957381823047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31.2" x14ac:dyDescent="0.3">
      <c r="A145" s="13" t="s">
        <v>151</v>
      </c>
      <c r="B145" s="7">
        <v>409329814.75</v>
      </c>
      <c r="C145" s="7">
        <v>197955389.24000001</v>
      </c>
      <c r="D145" s="28">
        <f t="shared" si="2"/>
        <v>48.360852815205298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46.8" x14ac:dyDescent="0.3">
      <c r="A146" s="13" t="s">
        <v>150</v>
      </c>
      <c r="B146" s="7">
        <v>44524908</v>
      </c>
      <c r="C146" s="7">
        <v>19567296.899999999</v>
      </c>
      <c r="D146" s="28">
        <f t="shared" si="2"/>
        <v>43.946855319723511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3">
      <c r="A147" s="13" t="s">
        <v>149</v>
      </c>
      <c r="B147" s="7">
        <v>9273601.0700000003</v>
      </c>
      <c r="C147" s="7">
        <v>5363859.2</v>
      </c>
      <c r="D147" s="28">
        <f t="shared" si="2"/>
        <v>57.840089944692863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1.2" x14ac:dyDescent="0.3">
      <c r="A148" s="13" t="s">
        <v>147</v>
      </c>
      <c r="B148" s="7">
        <v>42500</v>
      </c>
      <c r="C148" s="7">
        <v>0</v>
      </c>
      <c r="D148" s="28">
        <f t="shared" si="2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6.8" x14ac:dyDescent="0.3">
      <c r="A149" s="13" t="s">
        <v>146</v>
      </c>
      <c r="B149" s="7">
        <v>169932.86</v>
      </c>
      <c r="C149" s="7">
        <v>105263.16</v>
      </c>
      <c r="D149" s="28">
        <f t="shared" si="2"/>
        <v>61.943970106782174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46.8" x14ac:dyDescent="0.3">
      <c r="A150" s="13" t="s">
        <v>145</v>
      </c>
      <c r="B150" s="7">
        <v>106218451.06</v>
      </c>
      <c r="C150" s="7">
        <v>54607894.030000001</v>
      </c>
      <c r="D150" s="28">
        <f t="shared" si="2"/>
        <v>51.410930478691917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31.2" x14ac:dyDescent="0.3">
      <c r="A151" s="13" t="s">
        <v>144</v>
      </c>
      <c r="B151" s="7">
        <v>46730263.210000001</v>
      </c>
      <c r="C151" s="7">
        <v>24543716.199999999</v>
      </c>
      <c r="D151" s="28">
        <f t="shared" si="2"/>
        <v>52.52210134084541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31.2" x14ac:dyDescent="0.3">
      <c r="A152" s="13" t="s">
        <v>143</v>
      </c>
      <c r="B152" s="7">
        <v>30046206.809999999</v>
      </c>
      <c r="C152" s="7">
        <v>14856253.18</v>
      </c>
      <c r="D152" s="28">
        <f t="shared" si="2"/>
        <v>49.444687890038523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62.4" x14ac:dyDescent="0.3">
      <c r="A153" s="13" t="s">
        <v>142</v>
      </c>
      <c r="B153" s="7">
        <v>24537640</v>
      </c>
      <c r="C153" s="7">
        <v>12151068.779999999</v>
      </c>
      <c r="D153" s="28">
        <f t="shared" si="2"/>
        <v>49.520120027842935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6.8" x14ac:dyDescent="0.3">
      <c r="A154" s="13" t="s">
        <v>141</v>
      </c>
      <c r="B154" s="7">
        <v>1542417</v>
      </c>
      <c r="C154" s="7">
        <v>1375893.83</v>
      </c>
      <c r="D154" s="28">
        <f t="shared" si="2"/>
        <v>89.203751644334844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09.2" x14ac:dyDescent="0.3">
      <c r="A155" s="13" t="s">
        <v>140</v>
      </c>
      <c r="B155" s="7">
        <v>3361924.04</v>
      </c>
      <c r="C155" s="7">
        <v>1680962.04</v>
      </c>
      <c r="D155" s="28">
        <f t="shared" si="2"/>
        <v>50.000000594897443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6.8" x14ac:dyDescent="0.3">
      <c r="A156" s="13" t="s">
        <v>139</v>
      </c>
      <c r="B156" s="7">
        <v>39603132.840000004</v>
      </c>
      <c r="C156" s="7">
        <v>23023010.75</v>
      </c>
      <c r="D156" s="28">
        <f t="shared" si="2"/>
        <v>58.134316906227859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31.2" x14ac:dyDescent="0.3">
      <c r="A157" s="13" t="s">
        <v>138</v>
      </c>
      <c r="B157" s="7">
        <v>39603132.840000004</v>
      </c>
      <c r="C157" s="7">
        <v>23023010.75</v>
      </c>
      <c r="D157" s="28">
        <f t="shared" si="2"/>
        <v>58.134316906227859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62.4" x14ac:dyDescent="0.3">
      <c r="A158" s="13" t="s">
        <v>136</v>
      </c>
      <c r="B158" s="7">
        <v>524170</v>
      </c>
      <c r="C158" s="7">
        <v>325314.07</v>
      </c>
      <c r="D158" s="28">
        <f t="shared" si="2"/>
        <v>62.062702939885916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6.8" x14ac:dyDescent="0.3">
      <c r="A159" s="13" t="s">
        <v>135</v>
      </c>
      <c r="B159" s="7">
        <v>524170</v>
      </c>
      <c r="C159" s="7">
        <v>325314.07</v>
      </c>
      <c r="D159" s="28">
        <f t="shared" si="2"/>
        <v>62.062702939885916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93.6" x14ac:dyDescent="0.3">
      <c r="A160" s="13" t="s">
        <v>134</v>
      </c>
      <c r="B160" s="7">
        <v>31318727.899999999</v>
      </c>
      <c r="C160" s="7">
        <v>1079303.97</v>
      </c>
      <c r="D160" s="28">
        <f t="shared" si="2"/>
        <v>3.446193515414143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78" x14ac:dyDescent="0.3">
      <c r="A161" s="13" t="s">
        <v>133</v>
      </c>
      <c r="B161" s="7">
        <v>31318727.899999999</v>
      </c>
      <c r="C161" s="7">
        <v>1079303.97</v>
      </c>
      <c r="D161" s="28">
        <f t="shared" si="2"/>
        <v>3.446193515414143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31.2" x14ac:dyDescent="0.3">
      <c r="A162" s="13" t="s">
        <v>132</v>
      </c>
      <c r="B162" s="7">
        <v>4851697.8600000003</v>
      </c>
      <c r="C162" s="7">
        <v>2869566.2</v>
      </c>
      <c r="D162" s="28">
        <f t="shared" si="2"/>
        <v>59.14560804905522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31.2" x14ac:dyDescent="0.3">
      <c r="A163" s="13" t="s">
        <v>131</v>
      </c>
      <c r="B163" s="7">
        <v>4851697.8600000003</v>
      </c>
      <c r="C163" s="7">
        <v>2869566.2</v>
      </c>
      <c r="D163" s="28">
        <f t="shared" si="2"/>
        <v>59.14560804905522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93.6" x14ac:dyDescent="0.3">
      <c r="A164" s="13" t="s">
        <v>130</v>
      </c>
      <c r="B164" s="7">
        <v>6469443.5700000003</v>
      </c>
      <c r="C164" s="7">
        <v>4341520.24</v>
      </c>
      <c r="D164" s="28">
        <f t="shared" si="2"/>
        <v>67.108093501772359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62.4" x14ac:dyDescent="0.3">
      <c r="A165" s="13" t="s">
        <v>129</v>
      </c>
      <c r="B165" s="7">
        <v>6469443.5700000003</v>
      </c>
      <c r="C165" s="7">
        <v>4341520.24</v>
      </c>
      <c r="D165" s="28">
        <f t="shared" si="2"/>
        <v>67.108093501772359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31.2" x14ac:dyDescent="0.3">
      <c r="A166" s="13" t="s">
        <v>128</v>
      </c>
      <c r="B166" s="7">
        <v>531184.24</v>
      </c>
      <c r="C166" s="7">
        <v>268521</v>
      </c>
      <c r="D166" s="28">
        <f t="shared" si="2"/>
        <v>50.551386840844529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31.2" x14ac:dyDescent="0.3">
      <c r="A167" s="13" t="s">
        <v>127</v>
      </c>
      <c r="B167" s="7">
        <v>464183.94</v>
      </c>
      <c r="C167" s="7">
        <v>268521</v>
      </c>
      <c r="D167" s="28">
        <f t="shared" si="2"/>
        <v>57.847972939348139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31.2" x14ac:dyDescent="0.3">
      <c r="A168" s="13" t="s">
        <v>127</v>
      </c>
      <c r="B168" s="7">
        <v>67000.3</v>
      </c>
      <c r="C168" s="7">
        <v>0</v>
      </c>
      <c r="D168" s="28">
        <f t="shared" si="2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31.2" x14ac:dyDescent="0.3">
      <c r="A169" s="13" t="s">
        <v>122</v>
      </c>
      <c r="B169" s="7">
        <v>523541.22</v>
      </c>
      <c r="C169" s="7">
        <v>25692.37</v>
      </c>
      <c r="D169" s="28">
        <f t="shared" si="2"/>
        <v>4.9074206611658964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93.6" x14ac:dyDescent="0.3">
      <c r="A170" s="13" t="s">
        <v>121</v>
      </c>
      <c r="B170" s="7">
        <v>44920.62</v>
      </c>
      <c r="C170" s="7">
        <v>25692.37</v>
      </c>
      <c r="D170" s="28">
        <f t="shared" si="2"/>
        <v>57.195047619556448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93.6" x14ac:dyDescent="0.3">
      <c r="A171" s="13" t="s">
        <v>300</v>
      </c>
      <c r="B171" s="7">
        <v>478620.6</v>
      </c>
      <c r="C171" s="7">
        <v>0</v>
      </c>
      <c r="D171" s="28">
        <f t="shared" si="2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46.8" x14ac:dyDescent="0.3">
      <c r="A172" s="13" t="s">
        <v>115</v>
      </c>
      <c r="B172" s="7">
        <v>17108395.789999999</v>
      </c>
      <c r="C172" s="7">
        <v>6626089.3600000003</v>
      </c>
      <c r="D172" s="28">
        <f t="shared" si="2"/>
        <v>38.730044834905009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93.6" x14ac:dyDescent="0.3">
      <c r="A173" s="13" t="s">
        <v>114</v>
      </c>
      <c r="B173" s="7">
        <v>16108395.789999999</v>
      </c>
      <c r="C173" s="7">
        <v>6463958.2000000002</v>
      </c>
      <c r="D173" s="28">
        <f t="shared" si="2"/>
        <v>40.127882901988222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78" x14ac:dyDescent="0.3">
      <c r="A174" s="13" t="s">
        <v>113</v>
      </c>
      <c r="B174" s="7">
        <v>16108395.789999999</v>
      </c>
      <c r="C174" s="7">
        <v>6463958.2000000002</v>
      </c>
      <c r="D174" s="28">
        <f t="shared" si="2"/>
        <v>40.127882901988222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62.4" x14ac:dyDescent="0.3">
      <c r="A175" s="13" t="s">
        <v>112</v>
      </c>
      <c r="B175" s="7">
        <v>1000000</v>
      </c>
      <c r="C175" s="7">
        <v>162131.16</v>
      </c>
      <c r="D175" s="28">
        <f t="shared" si="2"/>
        <v>16.213115999999999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62.4" x14ac:dyDescent="0.3">
      <c r="A176" s="13" t="s">
        <v>111</v>
      </c>
      <c r="B176" s="7">
        <v>1000000</v>
      </c>
      <c r="C176" s="7">
        <v>162131.16</v>
      </c>
      <c r="D176" s="28">
        <f t="shared" si="2"/>
        <v>16.213115999999999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s="21" customFormat="1" ht="46.8" x14ac:dyDescent="0.3">
      <c r="A177" s="18" t="s">
        <v>110</v>
      </c>
      <c r="B177" s="15">
        <v>50000</v>
      </c>
      <c r="C177" s="15">
        <v>9350</v>
      </c>
      <c r="D177" s="16">
        <f t="shared" si="2"/>
        <v>18.7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09.2" x14ac:dyDescent="0.3">
      <c r="A178" s="13" t="s">
        <v>109</v>
      </c>
      <c r="B178" s="7">
        <v>5000</v>
      </c>
      <c r="C178" s="7">
        <v>0</v>
      </c>
      <c r="D178" s="28">
        <f t="shared" si="2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93.6" x14ac:dyDescent="0.3">
      <c r="A179" s="13" t="s">
        <v>108</v>
      </c>
      <c r="B179" s="7">
        <v>5000</v>
      </c>
      <c r="C179" s="7">
        <v>0</v>
      </c>
      <c r="D179" s="28">
        <f t="shared" si="2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46.8" x14ac:dyDescent="0.3">
      <c r="A180" s="13" t="s">
        <v>107</v>
      </c>
      <c r="B180" s="7">
        <v>10000</v>
      </c>
      <c r="C180" s="7">
        <v>0</v>
      </c>
      <c r="D180" s="28">
        <f t="shared" si="2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6.8" x14ac:dyDescent="0.3">
      <c r="A181" s="13" t="s">
        <v>106</v>
      </c>
      <c r="B181" s="7">
        <v>10000</v>
      </c>
      <c r="C181" s="7">
        <v>0</v>
      </c>
      <c r="D181" s="28">
        <f t="shared" si="2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6.8" x14ac:dyDescent="0.3">
      <c r="A182" s="13" t="s">
        <v>105</v>
      </c>
      <c r="B182" s="7">
        <v>15000</v>
      </c>
      <c r="C182" s="7">
        <v>9350</v>
      </c>
      <c r="D182" s="28">
        <f t="shared" si="2"/>
        <v>62.333333333333329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46.8" x14ac:dyDescent="0.3">
      <c r="A183" s="13" t="s">
        <v>104</v>
      </c>
      <c r="B183" s="7">
        <v>15000</v>
      </c>
      <c r="C183" s="7">
        <v>9350</v>
      </c>
      <c r="D183" s="28">
        <f t="shared" si="2"/>
        <v>62.333333333333329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62.4" x14ac:dyDescent="0.3">
      <c r="A184" s="13" t="s">
        <v>103</v>
      </c>
      <c r="B184" s="7">
        <v>10000</v>
      </c>
      <c r="C184" s="7">
        <v>0</v>
      </c>
      <c r="D184" s="28">
        <f t="shared" si="2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46.8" x14ac:dyDescent="0.3">
      <c r="A185" s="13" t="s">
        <v>102</v>
      </c>
      <c r="B185" s="7">
        <v>10000</v>
      </c>
      <c r="C185" s="7">
        <v>0</v>
      </c>
      <c r="D185" s="28">
        <f t="shared" si="2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02.8" x14ac:dyDescent="0.3">
      <c r="A186" s="13" t="s">
        <v>101</v>
      </c>
      <c r="B186" s="7">
        <v>10000</v>
      </c>
      <c r="C186" s="7">
        <v>0</v>
      </c>
      <c r="D186" s="28">
        <f t="shared" si="2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87.2" x14ac:dyDescent="0.3">
      <c r="A187" s="13" t="s">
        <v>100</v>
      </c>
      <c r="B187" s="7">
        <v>10000</v>
      </c>
      <c r="C187" s="7">
        <v>0</v>
      </c>
      <c r="D187" s="28">
        <f t="shared" si="2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s="21" customFormat="1" ht="62.4" x14ac:dyDescent="0.3">
      <c r="A188" s="18" t="s">
        <v>99</v>
      </c>
      <c r="B188" s="15">
        <v>244393816.12</v>
      </c>
      <c r="C188" s="15">
        <v>100741392.25</v>
      </c>
      <c r="D188" s="16">
        <f t="shared" si="2"/>
        <v>41.22092524654343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31.2" x14ac:dyDescent="0.3">
      <c r="A189" s="13" t="s">
        <v>98</v>
      </c>
      <c r="B189" s="7">
        <v>201082381.83000001</v>
      </c>
      <c r="C189" s="7">
        <v>81261834.430000007</v>
      </c>
      <c r="D189" s="28">
        <f t="shared" si="2"/>
        <v>40.412210005897364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78" x14ac:dyDescent="0.3">
      <c r="A190" s="13" t="s">
        <v>97</v>
      </c>
      <c r="B190" s="7">
        <v>50205451.060000002</v>
      </c>
      <c r="C190" s="7">
        <v>33171304.260000002</v>
      </c>
      <c r="D190" s="28">
        <f t="shared" si="2"/>
        <v>66.0711208835816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62.4" x14ac:dyDescent="0.3">
      <c r="A191" s="13" t="s">
        <v>96</v>
      </c>
      <c r="B191" s="7">
        <v>50205451.060000002</v>
      </c>
      <c r="C191" s="7">
        <v>33171304.260000002</v>
      </c>
      <c r="D191" s="28">
        <f t="shared" si="2"/>
        <v>66.0711208835816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78" x14ac:dyDescent="0.3">
      <c r="A192" s="13" t="s">
        <v>95</v>
      </c>
      <c r="B192" s="7">
        <v>6442409.0700000003</v>
      </c>
      <c r="C192" s="7">
        <v>3244528.67</v>
      </c>
      <c r="D192" s="28">
        <f t="shared" si="2"/>
        <v>50.362040577469877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62.4" x14ac:dyDescent="0.3">
      <c r="A193" s="13" t="s">
        <v>94</v>
      </c>
      <c r="B193" s="7">
        <v>6442409.0700000003</v>
      </c>
      <c r="C193" s="7">
        <v>3244528.67</v>
      </c>
      <c r="D193" s="28">
        <f t="shared" si="2"/>
        <v>50.362040577469877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46.8" x14ac:dyDescent="0.3">
      <c r="A194" s="13" t="s">
        <v>93</v>
      </c>
      <c r="B194" s="7">
        <v>137308169.63999999</v>
      </c>
      <c r="C194" s="7">
        <v>40952333.640000001</v>
      </c>
      <c r="D194" s="28">
        <f t="shared" si="2"/>
        <v>29.825125298349292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31.2" x14ac:dyDescent="0.3">
      <c r="A195" s="13" t="s">
        <v>92</v>
      </c>
      <c r="B195" s="7">
        <v>131489855.78</v>
      </c>
      <c r="C195" s="7">
        <v>38331241.229999997</v>
      </c>
      <c r="D195" s="28">
        <f t="shared" ref="D195:D257" si="3">C195/B195*100</f>
        <v>29.15148168854429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78" x14ac:dyDescent="0.3">
      <c r="A196" s="13" t="s">
        <v>91</v>
      </c>
      <c r="B196" s="7">
        <v>891089.33</v>
      </c>
      <c r="C196" s="7">
        <v>0</v>
      </c>
      <c r="D196" s="28">
        <f t="shared" si="3"/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46.8" x14ac:dyDescent="0.3">
      <c r="A197" s="13" t="s">
        <v>90</v>
      </c>
      <c r="B197" s="7">
        <v>4202904</v>
      </c>
      <c r="C197" s="7">
        <v>2597319.25</v>
      </c>
      <c r="D197" s="28">
        <f t="shared" si="3"/>
        <v>61.798205478878408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6.8" x14ac:dyDescent="0.3">
      <c r="A198" s="13" t="s">
        <v>89</v>
      </c>
      <c r="B198" s="7">
        <v>23773.16</v>
      </c>
      <c r="C198" s="7">
        <v>23773.16</v>
      </c>
      <c r="D198" s="28">
        <f t="shared" si="3"/>
        <v>100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62.4" x14ac:dyDescent="0.3">
      <c r="A199" s="13" t="s">
        <v>88</v>
      </c>
      <c r="B199" s="7">
        <v>700547.37</v>
      </c>
      <c r="C199" s="7">
        <v>0</v>
      </c>
      <c r="D199" s="28">
        <f t="shared" si="3"/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31.2" x14ac:dyDescent="0.3">
      <c r="A200" s="13" t="s">
        <v>87</v>
      </c>
      <c r="B200" s="7">
        <v>6718993.5499999998</v>
      </c>
      <c r="C200" s="7">
        <v>3888127.69</v>
      </c>
      <c r="D200" s="28">
        <f t="shared" si="3"/>
        <v>57.867709814961799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31.2" x14ac:dyDescent="0.3">
      <c r="A201" s="13" t="s">
        <v>86</v>
      </c>
      <c r="B201" s="7">
        <v>6621897.5499999998</v>
      </c>
      <c r="C201" s="7">
        <v>3815049.61</v>
      </c>
      <c r="D201" s="28">
        <f t="shared" si="3"/>
        <v>57.612634161034407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46.8" x14ac:dyDescent="0.3">
      <c r="A202" s="13" t="s">
        <v>85</v>
      </c>
      <c r="B202" s="7">
        <v>97096</v>
      </c>
      <c r="C202" s="7">
        <v>73078.080000000002</v>
      </c>
      <c r="D202" s="28">
        <f t="shared" si="3"/>
        <v>75.263738979978584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78" x14ac:dyDescent="0.3">
      <c r="A203" s="13" t="s">
        <v>84</v>
      </c>
      <c r="B203" s="7">
        <v>5540.17</v>
      </c>
      <c r="C203" s="7">
        <v>5540.17</v>
      </c>
      <c r="D203" s="28">
        <f t="shared" si="3"/>
        <v>100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62.4" x14ac:dyDescent="0.3">
      <c r="A204" s="13" t="s">
        <v>83</v>
      </c>
      <c r="B204" s="7">
        <v>5540.17</v>
      </c>
      <c r="C204" s="7">
        <v>5540.17</v>
      </c>
      <c r="D204" s="28">
        <f t="shared" si="3"/>
        <v>100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31.2" x14ac:dyDescent="0.3">
      <c r="A205" s="13" t="s">
        <v>82</v>
      </c>
      <c r="B205" s="7">
        <v>401818.34</v>
      </c>
      <c r="C205" s="7">
        <v>0</v>
      </c>
      <c r="D205" s="28">
        <f t="shared" si="3"/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31.2" x14ac:dyDescent="0.3">
      <c r="A206" s="13" t="s">
        <v>81</v>
      </c>
      <c r="B206" s="7">
        <v>401818.34</v>
      </c>
      <c r="C206" s="7">
        <v>0</v>
      </c>
      <c r="D206" s="28">
        <f t="shared" si="3"/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31.2" x14ac:dyDescent="0.3">
      <c r="A207" s="13" t="s">
        <v>80</v>
      </c>
      <c r="B207" s="7">
        <v>43311434.289999999</v>
      </c>
      <c r="C207" s="7">
        <v>19479557.82</v>
      </c>
      <c r="D207" s="28">
        <f t="shared" si="3"/>
        <v>44.975554698952919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31.2" x14ac:dyDescent="0.3">
      <c r="A208" s="13" t="s">
        <v>79</v>
      </c>
      <c r="B208" s="7">
        <v>2370000</v>
      </c>
      <c r="C208" s="7">
        <v>1650404.9</v>
      </c>
      <c r="D208" s="28">
        <f t="shared" si="3"/>
        <v>69.637337552742622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31.2" x14ac:dyDescent="0.3">
      <c r="A209" s="13" t="s">
        <v>78</v>
      </c>
      <c r="B209" s="7">
        <v>2370000</v>
      </c>
      <c r="C209" s="7">
        <v>1650404.9</v>
      </c>
      <c r="D209" s="28">
        <f t="shared" si="3"/>
        <v>69.637337552742622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31.2" x14ac:dyDescent="0.3">
      <c r="A210" s="13" t="s">
        <v>77</v>
      </c>
      <c r="B210" s="7">
        <v>418988.46</v>
      </c>
      <c r="C210" s="7">
        <v>43995.06</v>
      </c>
      <c r="D210" s="28">
        <f t="shared" si="3"/>
        <v>10.500303516712608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3">
      <c r="A211" s="13" t="s">
        <v>76</v>
      </c>
      <c r="B211" s="7">
        <v>374993.4</v>
      </c>
      <c r="C211" s="7">
        <v>0</v>
      </c>
      <c r="D211" s="28">
        <f t="shared" si="3"/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78" x14ac:dyDescent="0.3">
      <c r="A212" s="13" t="s">
        <v>75</v>
      </c>
      <c r="B212" s="7">
        <v>43995.06</v>
      </c>
      <c r="C212" s="7">
        <v>43995.06</v>
      </c>
      <c r="D212" s="28">
        <f t="shared" si="3"/>
        <v>100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31.2" x14ac:dyDescent="0.3">
      <c r="A213" s="13" t="s">
        <v>74</v>
      </c>
      <c r="B213" s="7">
        <v>40522445.829999998</v>
      </c>
      <c r="C213" s="7">
        <v>17785157.859999999</v>
      </c>
      <c r="D213" s="28">
        <f t="shared" si="3"/>
        <v>43.889645592006957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31.2" x14ac:dyDescent="0.3">
      <c r="A214" s="13" t="s">
        <v>73</v>
      </c>
      <c r="B214" s="7">
        <v>40522445.829999998</v>
      </c>
      <c r="C214" s="7">
        <v>17785157.859999999</v>
      </c>
      <c r="D214" s="28">
        <f t="shared" si="3"/>
        <v>43.889645592006957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s="21" customFormat="1" ht="46.8" x14ac:dyDescent="0.3">
      <c r="A215" s="18" t="s">
        <v>72</v>
      </c>
      <c r="B215" s="15">
        <v>1266000</v>
      </c>
      <c r="C215" s="15">
        <v>306117.28000000003</v>
      </c>
      <c r="D215" s="16">
        <f t="shared" si="3"/>
        <v>24.179879936808849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62.4" x14ac:dyDescent="0.3">
      <c r="A216" s="13" t="s">
        <v>71</v>
      </c>
      <c r="B216" s="7">
        <v>1266000</v>
      </c>
      <c r="C216" s="7">
        <v>306117.28000000003</v>
      </c>
      <c r="D216" s="28">
        <f t="shared" si="3"/>
        <v>24.179879936808849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78" x14ac:dyDescent="0.3">
      <c r="A217" s="13" t="s">
        <v>67</v>
      </c>
      <c r="B217" s="7">
        <v>286000</v>
      </c>
      <c r="C217" s="7">
        <v>0</v>
      </c>
      <c r="D217" s="28">
        <f t="shared" si="3"/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62.4" x14ac:dyDescent="0.3">
      <c r="A218" s="13" t="s">
        <v>66</v>
      </c>
      <c r="B218" s="7">
        <v>180000</v>
      </c>
      <c r="C218" s="7">
        <v>0</v>
      </c>
      <c r="D218" s="28">
        <f t="shared" si="3"/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62.4" x14ac:dyDescent="0.3">
      <c r="A219" s="13" t="s">
        <v>65</v>
      </c>
      <c r="B219" s="7">
        <v>800000</v>
      </c>
      <c r="C219" s="7">
        <v>306117.28000000003</v>
      </c>
      <c r="D219" s="28">
        <f t="shared" si="3"/>
        <v>38.264660000000006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s="21" customFormat="1" ht="46.8" x14ac:dyDescent="0.3">
      <c r="A220" s="18" t="s">
        <v>64</v>
      </c>
      <c r="B220" s="15">
        <v>2300000</v>
      </c>
      <c r="C220" s="15">
        <v>499616.91</v>
      </c>
      <c r="D220" s="16">
        <f t="shared" si="3"/>
        <v>21.722474347826086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31.2" x14ac:dyDescent="0.3">
      <c r="A221" s="13" t="s">
        <v>63</v>
      </c>
      <c r="B221" s="7">
        <v>1500000</v>
      </c>
      <c r="C221" s="7">
        <v>499616.91</v>
      </c>
      <c r="D221" s="28">
        <f t="shared" si="3"/>
        <v>33.307793999999994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46.8" x14ac:dyDescent="0.3">
      <c r="A222" s="13" t="s">
        <v>42</v>
      </c>
      <c r="B222" s="7">
        <v>1000000</v>
      </c>
      <c r="C222" s="7">
        <v>0</v>
      </c>
      <c r="D222" s="28">
        <f t="shared" si="3"/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31.2" x14ac:dyDescent="0.3">
      <c r="A223" s="13" t="s">
        <v>41</v>
      </c>
      <c r="B223" s="7">
        <v>1000000</v>
      </c>
      <c r="C223" s="7">
        <v>0</v>
      </c>
      <c r="D223" s="28">
        <f t="shared" si="3"/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78" x14ac:dyDescent="0.3">
      <c r="A224" s="13" t="s">
        <v>40</v>
      </c>
      <c r="B224" s="7">
        <v>500000</v>
      </c>
      <c r="C224" s="7">
        <v>499616.91</v>
      </c>
      <c r="D224" s="28">
        <f t="shared" si="3"/>
        <v>99.923381999999989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78" x14ac:dyDescent="0.3">
      <c r="A225" s="13" t="s">
        <v>39</v>
      </c>
      <c r="B225" s="7">
        <v>500000</v>
      </c>
      <c r="C225" s="7">
        <v>499616.91</v>
      </c>
      <c r="D225" s="28">
        <f t="shared" si="3"/>
        <v>99.923381999999989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31.2" x14ac:dyDescent="0.3">
      <c r="A226" s="13" t="s">
        <v>36</v>
      </c>
      <c r="B226" s="7">
        <v>800000</v>
      </c>
      <c r="C226" s="7">
        <v>0</v>
      </c>
      <c r="D226" s="28">
        <f t="shared" si="3"/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78" x14ac:dyDescent="0.3">
      <c r="A227" s="13" t="s">
        <v>35</v>
      </c>
      <c r="B227" s="7">
        <v>500000</v>
      </c>
      <c r="C227" s="7">
        <v>0</v>
      </c>
      <c r="D227" s="28">
        <f t="shared" si="3"/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78" x14ac:dyDescent="0.3">
      <c r="A228" s="13" t="s">
        <v>34</v>
      </c>
      <c r="B228" s="7">
        <v>500000</v>
      </c>
      <c r="C228" s="7">
        <v>0</v>
      </c>
      <c r="D228" s="28">
        <f t="shared" si="3"/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78" x14ac:dyDescent="0.3">
      <c r="A229" s="13" t="s">
        <v>33</v>
      </c>
      <c r="B229" s="7">
        <v>300000</v>
      </c>
      <c r="C229" s="7">
        <v>0</v>
      </c>
      <c r="D229" s="28">
        <f t="shared" si="3"/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31.2" x14ac:dyDescent="0.3">
      <c r="A230" s="13" t="s">
        <v>32</v>
      </c>
      <c r="B230" s="7">
        <v>100000</v>
      </c>
      <c r="C230" s="7">
        <v>0</v>
      </c>
      <c r="D230" s="28">
        <f t="shared" si="3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31.2" x14ac:dyDescent="0.3">
      <c r="A231" s="13" t="s">
        <v>31</v>
      </c>
      <c r="B231" s="7">
        <v>100000</v>
      </c>
      <c r="C231" s="7">
        <v>0</v>
      </c>
      <c r="D231" s="28">
        <f t="shared" si="3"/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46.8" x14ac:dyDescent="0.3">
      <c r="A232" s="13" t="s">
        <v>30</v>
      </c>
      <c r="B232" s="7">
        <v>100000</v>
      </c>
      <c r="C232" s="7">
        <v>0</v>
      </c>
      <c r="D232" s="28">
        <f t="shared" si="3"/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s="21" customFormat="1" ht="46.8" x14ac:dyDescent="0.3">
      <c r="A233" s="18" t="s">
        <v>29</v>
      </c>
      <c r="B233" s="15">
        <v>11838855.630000001</v>
      </c>
      <c r="C233" s="15">
        <v>7241860.6399999997</v>
      </c>
      <c r="D233" s="16">
        <f t="shared" si="3"/>
        <v>61.170275796327111</v>
      </c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46.8" x14ac:dyDescent="0.3">
      <c r="A234" s="13" t="s">
        <v>28</v>
      </c>
      <c r="B234" s="7">
        <v>9757928</v>
      </c>
      <c r="C234" s="7">
        <v>6360126.4000000004</v>
      </c>
      <c r="D234" s="28">
        <f t="shared" si="3"/>
        <v>65.1790667035051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46.8" x14ac:dyDescent="0.3">
      <c r="A235" s="13" t="s">
        <v>27</v>
      </c>
      <c r="B235" s="7">
        <v>4879428.6500000004</v>
      </c>
      <c r="C235" s="7">
        <v>3263725.85</v>
      </c>
      <c r="D235" s="28">
        <f t="shared" si="3"/>
        <v>66.887459252017138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46.8" x14ac:dyDescent="0.3">
      <c r="A236" s="13" t="s">
        <v>26</v>
      </c>
      <c r="B236" s="7">
        <v>586400</v>
      </c>
      <c r="C236" s="7">
        <v>394677.85</v>
      </c>
      <c r="D236" s="28">
        <f t="shared" si="3"/>
        <v>67.305226807639826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6.8" x14ac:dyDescent="0.3">
      <c r="A237" s="13" t="s">
        <v>25</v>
      </c>
      <c r="B237" s="7">
        <v>4293028.6500000004</v>
      </c>
      <c r="C237" s="7">
        <v>2869048</v>
      </c>
      <c r="D237" s="28">
        <f t="shared" si="3"/>
        <v>66.830394900812038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46.8" x14ac:dyDescent="0.3">
      <c r="A238" s="13" t="s">
        <v>24</v>
      </c>
      <c r="B238" s="7">
        <v>4611059.3499999996</v>
      </c>
      <c r="C238" s="7">
        <v>2995714.55</v>
      </c>
      <c r="D238" s="28">
        <f t="shared" si="3"/>
        <v>64.96803277971253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46.8" x14ac:dyDescent="0.3">
      <c r="A239" s="13" t="s">
        <v>23</v>
      </c>
      <c r="B239" s="7">
        <v>4217459.3499999996</v>
      </c>
      <c r="C239" s="7">
        <v>2699714.55</v>
      </c>
      <c r="D239" s="28">
        <f t="shared" si="3"/>
        <v>64.012817337528105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31.2" x14ac:dyDescent="0.3">
      <c r="A240" s="13" t="s">
        <v>22</v>
      </c>
      <c r="B240" s="7">
        <v>393600</v>
      </c>
      <c r="C240" s="7">
        <v>296000</v>
      </c>
      <c r="D240" s="28">
        <f t="shared" si="3"/>
        <v>75.203252032520325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46.8" x14ac:dyDescent="0.3">
      <c r="A241" s="13" t="s">
        <v>21</v>
      </c>
      <c r="B241" s="7">
        <v>267440</v>
      </c>
      <c r="C241" s="7">
        <v>100686</v>
      </c>
      <c r="D241" s="28">
        <f t="shared" si="3"/>
        <v>37.648070595273708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46.8" x14ac:dyDescent="0.3">
      <c r="A242" s="13" t="s">
        <v>20</v>
      </c>
      <c r="B242" s="7">
        <v>267440</v>
      </c>
      <c r="C242" s="7">
        <v>100686</v>
      </c>
      <c r="D242" s="28">
        <f t="shared" si="3"/>
        <v>37.648070595273708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46.8" x14ac:dyDescent="0.3">
      <c r="A243" s="13" t="s">
        <v>19</v>
      </c>
      <c r="B243" s="7">
        <v>2080927.63</v>
      </c>
      <c r="C243" s="7">
        <v>881734.24</v>
      </c>
      <c r="D243" s="28">
        <f t="shared" si="3"/>
        <v>42.372172260502886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31.2" x14ac:dyDescent="0.3">
      <c r="A244" s="13" t="s">
        <v>18</v>
      </c>
      <c r="B244" s="7">
        <v>2080927.63</v>
      </c>
      <c r="C244" s="7">
        <v>881734.24</v>
      </c>
      <c r="D244" s="28">
        <f t="shared" si="3"/>
        <v>42.372172260502886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31.2" x14ac:dyDescent="0.3">
      <c r="A245" s="13" t="s">
        <v>17</v>
      </c>
      <c r="B245" s="7">
        <v>2080927.63</v>
      </c>
      <c r="C245" s="7">
        <v>881734.24</v>
      </c>
      <c r="D245" s="28">
        <f t="shared" si="3"/>
        <v>42.372172260502886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s="21" customFormat="1" ht="78" x14ac:dyDescent="0.3">
      <c r="A246" s="18" t="s">
        <v>16</v>
      </c>
      <c r="B246" s="15">
        <v>1990467.16</v>
      </c>
      <c r="C246" s="15">
        <v>1618348</v>
      </c>
      <c r="D246" s="16">
        <f t="shared" si="3"/>
        <v>81.304933460946927</v>
      </c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24.8" x14ac:dyDescent="0.3">
      <c r="A247" s="13" t="s">
        <v>15</v>
      </c>
      <c r="B247" s="7">
        <v>1990467.16</v>
      </c>
      <c r="C247" s="7">
        <v>1618348</v>
      </c>
      <c r="D247" s="28">
        <f t="shared" si="3"/>
        <v>81.304933460946927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78" x14ac:dyDescent="0.3">
      <c r="A248" s="13" t="s">
        <v>301</v>
      </c>
      <c r="B248" s="7">
        <v>1104304</v>
      </c>
      <c r="C248" s="7">
        <v>1075000</v>
      </c>
      <c r="D248" s="28">
        <f t="shared" si="3"/>
        <v>97.346382880076504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62.4" x14ac:dyDescent="0.3">
      <c r="A249" s="13" t="s">
        <v>14</v>
      </c>
      <c r="B249" s="7">
        <v>880900</v>
      </c>
      <c r="C249" s="7">
        <v>543348</v>
      </c>
      <c r="D249" s="28">
        <f t="shared" si="3"/>
        <v>61.681008059938705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46.8" x14ac:dyDescent="0.3">
      <c r="A250" s="13" t="s">
        <v>13</v>
      </c>
      <c r="B250" s="7">
        <v>5263.16</v>
      </c>
      <c r="C250" s="7">
        <v>0</v>
      </c>
      <c r="D250" s="28">
        <f t="shared" si="3"/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s="21" customFormat="1" ht="109.2" x14ac:dyDescent="0.3">
      <c r="A251" s="18" t="s">
        <v>12</v>
      </c>
      <c r="B251" s="15">
        <v>7906893.9900000002</v>
      </c>
      <c r="C251" s="15">
        <v>1701566.65</v>
      </c>
      <c r="D251" s="16">
        <f t="shared" si="3"/>
        <v>21.52003874279842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93.6" x14ac:dyDescent="0.3">
      <c r="A252" s="13" t="s">
        <v>11</v>
      </c>
      <c r="B252" s="7">
        <v>30000</v>
      </c>
      <c r="C252" s="7">
        <v>0</v>
      </c>
      <c r="D252" s="28">
        <f t="shared" si="3"/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62.4" x14ac:dyDescent="0.3">
      <c r="A253" s="13" t="s">
        <v>10</v>
      </c>
      <c r="B253" s="7">
        <v>30000</v>
      </c>
      <c r="C253" s="7">
        <v>0</v>
      </c>
      <c r="D253" s="28">
        <f t="shared" si="3"/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78" x14ac:dyDescent="0.3">
      <c r="A254" s="13" t="s">
        <v>9</v>
      </c>
      <c r="B254" s="7">
        <v>7632593.9900000002</v>
      </c>
      <c r="C254" s="7">
        <v>1701566.65</v>
      </c>
      <c r="D254" s="28">
        <f t="shared" si="3"/>
        <v>22.293425436088206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78" x14ac:dyDescent="0.3">
      <c r="A255" s="13" t="s">
        <v>8</v>
      </c>
      <c r="B255" s="7">
        <v>7632593.9900000002</v>
      </c>
      <c r="C255" s="7">
        <v>1701566.65</v>
      </c>
      <c r="D255" s="28">
        <f t="shared" si="3"/>
        <v>22.293425436088206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09.2" x14ac:dyDescent="0.3">
      <c r="A256" s="13" t="s">
        <v>7</v>
      </c>
      <c r="B256" s="7">
        <v>180900</v>
      </c>
      <c r="C256" s="7">
        <v>0</v>
      </c>
      <c r="D256" s="28">
        <f t="shared" si="3"/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93.6" x14ac:dyDescent="0.3">
      <c r="A257" s="13" t="s">
        <v>6</v>
      </c>
      <c r="B257" s="7">
        <v>180900</v>
      </c>
      <c r="C257" s="7">
        <v>0</v>
      </c>
      <c r="D257" s="28">
        <f t="shared" si="3"/>
        <v>0</v>
      </c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78" x14ac:dyDescent="0.3">
      <c r="A258" s="13" t="s">
        <v>5</v>
      </c>
      <c r="B258" s="7">
        <v>63400</v>
      </c>
      <c r="C258" s="7">
        <v>0</v>
      </c>
      <c r="D258" s="28">
        <f t="shared" ref="D258:D262" si="4">C258/B258*100</f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78" x14ac:dyDescent="0.3">
      <c r="A259" s="13" t="s">
        <v>4</v>
      </c>
      <c r="B259" s="7">
        <v>63400</v>
      </c>
      <c r="C259" s="7">
        <v>0</v>
      </c>
      <c r="D259" s="28">
        <f t="shared" si="4"/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s="21" customFormat="1" ht="62.4" x14ac:dyDescent="0.3">
      <c r="A260" s="18" t="s">
        <v>3</v>
      </c>
      <c r="B260" s="15">
        <v>25000</v>
      </c>
      <c r="C260" s="15">
        <v>0</v>
      </c>
      <c r="D260" s="16">
        <f t="shared" si="4"/>
        <v>0</v>
      </c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31.2" x14ac:dyDescent="0.3">
      <c r="A261" s="13" t="s">
        <v>2</v>
      </c>
      <c r="B261" s="7">
        <v>25000</v>
      </c>
      <c r="C261" s="7">
        <v>0</v>
      </c>
      <c r="D261" s="28">
        <f t="shared" si="4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31.2" x14ac:dyDescent="0.3">
      <c r="A262" s="13" t="s">
        <v>1</v>
      </c>
      <c r="B262" s="7">
        <v>25000</v>
      </c>
      <c r="C262" s="7">
        <v>0</v>
      </c>
      <c r="D262" s="28">
        <f t="shared" si="4"/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3">
      <c r="A263" s="14" t="s">
        <v>0</v>
      </c>
      <c r="B263" s="15">
        <v>2204113593.9499998</v>
      </c>
      <c r="C263" s="15">
        <v>986910428.22000003</v>
      </c>
      <c r="D263" s="16">
        <f>C263/B263*100</f>
        <v>44.775842358077121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</sheetData>
  <autoFilter ref="A5:BD263"/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showGridLines="0" tabSelected="1" view="pageBreakPreview" zoomScale="80" zoomScaleNormal="100" zoomScaleSheetLayoutView="80" workbookViewId="0">
      <selection activeCell="D2" sqref="D2"/>
    </sheetView>
  </sheetViews>
  <sheetFormatPr defaultColWidth="9.109375" defaultRowHeight="18" x14ac:dyDescent="0.35"/>
  <cols>
    <col min="1" max="1" width="53.109375" style="41" customWidth="1"/>
    <col min="2" max="2" width="15.88671875" style="41" customWidth="1"/>
    <col min="3" max="3" width="16.33203125" style="41" customWidth="1"/>
    <col min="4" max="4" width="15.44140625" style="41" customWidth="1"/>
    <col min="5" max="5" width="9.109375" customWidth="1"/>
    <col min="6" max="6" width="0.109375" customWidth="1"/>
    <col min="7" max="228" width="9.109375" customWidth="1"/>
  </cols>
  <sheetData>
    <row r="1" spans="1:29" s="30" customFormat="1" ht="64.2" customHeight="1" x14ac:dyDescent="0.35">
      <c r="A1" s="34" t="s">
        <v>308</v>
      </c>
      <c r="B1" s="34"/>
      <c r="C1" s="34"/>
      <c r="D1" s="35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30" customFormat="1" ht="64.2" customHeight="1" x14ac:dyDescent="0.35">
      <c r="A2" s="36"/>
      <c r="B2" s="37"/>
      <c r="C2" s="38"/>
      <c r="D2" s="38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ht="12.75" customHeight="1" x14ac:dyDescent="0.35">
      <c r="A3" s="39"/>
      <c r="B3" s="40"/>
      <c r="D3" s="36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08" x14ac:dyDescent="0.25">
      <c r="A4" s="42" t="s">
        <v>293</v>
      </c>
      <c r="B4" s="42" t="s">
        <v>296</v>
      </c>
      <c r="C4" s="42" t="s">
        <v>297</v>
      </c>
      <c r="D4" s="42" t="s">
        <v>295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43">
        <v>1</v>
      </c>
      <c r="B5" s="43">
        <v>3</v>
      </c>
      <c r="C5" s="43">
        <v>4</v>
      </c>
      <c r="D5" s="43">
        <v>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1" customFormat="1" ht="69.599999999999994" x14ac:dyDescent="0.3">
      <c r="A6" s="44" t="s">
        <v>72</v>
      </c>
      <c r="B6" s="45">
        <v>843845.89</v>
      </c>
      <c r="C6" s="45">
        <v>369995.89</v>
      </c>
      <c r="D6" s="46">
        <f>C6/B6*100</f>
        <v>43.846381713134846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72" x14ac:dyDescent="0.35">
      <c r="A7" s="47" t="s">
        <v>71</v>
      </c>
      <c r="B7" s="48">
        <v>843845.89</v>
      </c>
      <c r="C7" s="48">
        <v>369995.89</v>
      </c>
      <c r="D7" s="49">
        <f t="shared" ref="D7:D10" si="0">C7/B7*100</f>
        <v>43.846381713134846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26" x14ac:dyDescent="0.35">
      <c r="A8" s="47" t="s">
        <v>70</v>
      </c>
      <c r="B8" s="48">
        <v>207000</v>
      </c>
      <c r="C8" s="48">
        <v>0</v>
      </c>
      <c r="D8" s="49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08" x14ac:dyDescent="0.35">
      <c r="A9" s="47" t="s">
        <v>69</v>
      </c>
      <c r="B9" s="48">
        <v>266850</v>
      </c>
      <c r="C9" s="48">
        <v>0</v>
      </c>
      <c r="D9" s="49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90" x14ac:dyDescent="0.35">
      <c r="A10" s="47" t="s">
        <v>68</v>
      </c>
      <c r="B10" s="48">
        <v>369995.89</v>
      </c>
      <c r="C10" s="48">
        <v>369995.89</v>
      </c>
      <c r="D10" s="49">
        <f t="shared" si="0"/>
        <v>100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7.399999999999999" x14ac:dyDescent="0.3">
      <c r="A11" s="50" t="s">
        <v>0</v>
      </c>
      <c r="B11" s="45">
        <v>843845.89</v>
      </c>
      <c r="C11" s="45">
        <v>369995.89</v>
      </c>
      <c r="D11" s="46">
        <f>C11/B11*100</f>
        <v>43.846381713134846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2.75" customHeight="1" x14ac:dyDescent="0.35">
      <c r="A12" s="51"/>
      <c r="B12" s="52"/>
      <c r="C12" s="53"/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2.75" customHeight="1" x14ac:dyDescent="0.35">
      <c r="A13" s="54"/>
      <c r="B13" s="52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75" customHeight="1" x14ac:dyDescent="0.35">
      <c r="A14" s="55"/>
      <c r="B14" s="52"/>
      <c r="C14" s="53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2.75" customHeight="1" x14ac:dyDescent="0.35">
      <c r="A15" s="53"/>
      <c r="B15" s="53"/>
      <c r="C15" s="53"/>
      <c r="D15" s="5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3.75" customHeight="1" x14ac:dyDescent="0.35">
      <c r="A16" s="56"/>
      <c r="B16" s="53"/>
      <c r="C16" s="53"/>
      <c r="D16" s="5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 customHeight="1" x14ac:dyDescent="0.35">
      <c r="A17" s="38"/>
      <c r="B17" s="53"/>
      <c r="C17" s="53"/>
      <c r="D17" s="5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</sheetData>
  <mergeCells count="1">
    <mergeCell ref="A1:C1"/>
  </mergeCells>
  <pageMargins left="0.39370078740157499" right="0.39370078740157499" top="0.59055118110236204" bottom="0.59055118110236204" header="0.499999992490753" footer="0.499999992490753"/>
  <pageSetup paperSize="9" scale="96" fitToHeight="0" orientation="portrait" r:id="rId1"/>
  <headerFooter alignWithMargins="0">
    <oddHeader>&amp;CСтраница &amp;P из &amp;N</oddHeader>
    <oddFooter>&amp;C23.04.2025  10:53:26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Общий объем</vt:lpstr>
      <vt:lpstr>Краевой+фед</vt:lpstr>
      <vt:lpstr>Местн. бюджет</vt:lpstr>
      <vt:lpstr>Внебюджет</vt:lpstr>
      <vt:lpstr>Внебюджет!Заголовки_для_печати</vt:lpstr>
      <vt:lpstr>'Краевой+фед'!Заголовки_для_печати</vt:lpstr>
      <vt:lpstr>'Местн. бюджет'!Заголовки_для_печати</vt:lpstr>
      <vt:lpstr>'Общий объем'!Заголовки_для_печати</vt:lpstr>
      <vt:lpstr>Внебюджет!Область_печати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</dc:creator>
  <cp:lastModifiedBy>Савченко Алла Владимировна</cp:lastModifiedBy>
  <cp:lastPrinted>2025-04-23T08:24:15Z</cp:lastPrinted>
  <dcterms:created xsi:type="dcterms:W3CDTF">2025-04-23T07:53:39Z</dcterms:created>
  <dcterms:modified xsi:type="dcterms:W3CDTF">2026-04-08T13:47:51Z</dcterms:modified>
</cp:coreProperties>
</file>