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9440" windowHeight="9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Лист1!$C$3:$D$75</definedName>
    <definedName name="_xlnm.Print_Area" localSheetId="0">Лист1!$A$1:$Q$79</definedName>
  </definedNames>
  <calcPr calcId="145621"/>
</workbook>
</file>

<file path=xl/calcChain.xml><?xml version="1.0" encoding="utf-8"?>
<calcChain xmlns="http://schemas.openxmlformats.org/spreadsheetml/2006/main">
  <c r="F1" i="2" l="1"/>
  <c r="E1" i="2"/>
  <c r="D1" i="2"/>
  <c r="C1" i="2"/>
  <c r="B1" i="2"/>
  <c r="A1" i="2"/>
</calcChain>
</file>

<file path=xl/sharedStrings.xml><?xml version="1.0" encoding="utf-8"?>
<sst xmlns="http://schemas.openxmlformats.org/spreadsheetml/2006/main" count="184" uniqueCount="134">
  <si>
    <t>№ п/п</t>
  </si>
  <si>
    <t>Показатели</t>
  </si>
  <si>
    <t>Единица измерения</t>
  </si>
  <si>
    <t>Отчетный год</t>
  </si>
  <si>
    <t>Текущий год</t>
  </si>
  <si>
    <t>Прогноз</t>
  </si>
  <si>
    <t>базовый вариант</t>
  </si>
  <si>
    <t>умеренно оптимистичный вариант</t>
  </si>
  <si>
    <t>1. Демографические показатели</t>
  </si>
  <si>
    <t>Численность постоянного населения (среднегодовая)</t>
  </si>
  <si>
    <t>тыс. человек</t>
  </si>
  <si>
    <t>Ожидаемая продолжительность жизни при рождении</t>
  </si>
  <si>
    <t>число лет</t>
  </si>
  <si>
    <t>Общий коэффициент рождаемости</t>
  </si>
  <si>
    <t>число родившихся на 1 тыс. населения</t>
  </si>
  <si>
    <t>Общий коэффициент смертности</t>
  </si>
  <si>
    <t>число умерших на 1 тыс. населения</t>
  </si>
  <si>
    <t>Коэффициент естественного прироста населения</t>
  </si>
  <si>
    <t>на 1 тыс. населения</t>
  </si>
  <si>
    <t>Коэффициент миграционного прироста</t>
  </si>
  <si>
    <t>на 10 тыс. населения</t>
  </si>
  <si>
    <t>2. Промышленное производство</t>
  </si>
  <si>
    <t>Индекс промышленного производства</t>
  </si>
  <si>
    <t>процентов к предыдущему году</t>
  </si>
  <si>
    <t>Обрабатывающие производства</t>
  </si>
  <si>
    <t>Объем отгруженных товаров собственного производства, выполненных работ и услуг собственными силами</t>
  </si>
  <si>
    <t>млн. рублей</t>
  </si>
  <si>
    <t>Индекс производства</t>
  </si>
  <si>
    <t>Индекс-дефлятор</t>
  </si>
  <si>
    <t>Производство и распределение электроэнергии, газа в воды</t>
  </si>
  <si>
    <t>Потребление электроэнергии</t>
  </si>
  <si>
    <t>млн кВт.ч.</t>
  </si>
  <si>
    <t>3. Сельское хозяйство</t>
  </si>
  <si>
    <t>Продукция сельского хозяйства</t>
  </si>
  <si>
    <t>Индекс производства продукции сельского хозяйства</t>
  </si>
  <si>
    <t>в сопоставимых ценах;</t>
  </si>
  <si>
    <t>Индекс-дефлятор продукции сельского хозяйства в хозяйствах всех категорий</t>
  </si>
  <si>
    <t>Продукция сельского хозяйства в хозяйствах всех категорий, в том числе:</t>
  </si>
  <si>
    <t>Продукция растениеводства</t>
  </si>
  <si>
    <t>Индекс производства продукции растениеводства</t>
  </si>
  <si>
    <t>процентов к предыдущему году в сопоставимых ценах</t>
  </si>
  <si>
    <t>Индекс-дефлятор продукции растениеводства</t>
  </si>
  <si>
    <t>Продукция животноводства</t>
  </si>
  <si>
    <t>Индекс производства продукции животноводства</t>
  </si>
  <si>
    <t>Индекс-дефлятор продукции животноводства</t>
  </si>
  <si>
    <t>4. Транспорт и связь</t>
  </si>
  <si>
    <t>Протяженность автомобильных дорог общего пользования с твердым покрытием (федерального, регионального и межмуниципального, местного значения)</t>
  </si>
  <si>
    <t>км</t>
  </si>
  <si>
    <t>в том числе федерального и регионального значения</t>
  </si>
  <si>
    <t>Удельный вес автомобильных дорог с твердым покрытием в общей протяженности автомобильных дорог общего пользования</t>
  </si>
  <si>
    <t>на конец года; процентов</t>
  </si>
  <si>
    <t>5. Рынок товаров и услуг</t>
  </si>
  <si>
    <t>Оборот розничной торговли</t>
  </si>
  <si>
    <t>Индекс-дефлятор оборота розничной торговли</t>
  </si>
  <si>
    <t>Объем платных услуг населению</t>
  </si>
  <si>
    <t>Индекс-дефлятор объема платных услуг населению</t>
  </si>
  <si>
    <t>Объем инвестиций в основной капитал за счет всех источников финансирования</t>
  </si>
  <si>
    <t>Индекс физического объема инвестиций в основной капитал</t>
  </si>
  <si>
    <t xml:space="preserve">в том числе ввод жилья </t>
  </si>
  <si>
    <t>тыс. кв. м общей площади</t>
  </si>
  <si>
    <t>7. Денежные доходы населения</t>
  </si>
  <si>
    <t xml:space="preserve">Социальные выплаты, </t>
  </si>
  <si>
    <t>в том числе пособия и социальная помощь</t>
  </si>
  <si>
    <t>Численность населения с денежными доходами ниже величины прожиточного минимума</t>
  </si>
  <si>
    <t>процентов от общей численности населения</t>
  </si>
  <si>
    <t>8. Труд и занятость</t>
  </si>
  <si>
    <t>Численность экономически активного населения</t>
  </si>
  <si>
    <t>Среднегодовая численность занятых в экономике</t>
  </si>
  <si>
    <t>Среднемесячная номинальная начисленная заработная плата одного работника</t>
  </si>
  <si>
    <t>рублей</t>
  </si>
  <si>
    <t>В том числе работников бюджетной сферы</t>
  </si>
  <si>
    <t>Численность безработных, зарегистрированных в государственных учреждениях службы занятости населения (в среднем за период)</t>
  </si>
  <si>
    <t>Уровень зарегистрированной безработицы</t>
  </si>
  <si>
    <t>в процентах к экономически активному населению</t>
  </si>
  <si>
    <t>Фонд начисленной заработной платы всех работников</t>
  </si>
  <si>
    <t>в том числе работников бюджетной сферы</t>
  </si>
  <si>
    <t>9. Развитие социальной сферы</t>
  </si>
  <si>
    <t>Обеспеченность дошкольными образовательными организациями</t>
  </si>
  <si>
    <t>мест на 1 тыс. детей в возрасте 1 - 6 лет</t>
  </si>
  <si>
    <t>процентов</t>
  </si>
  <si>
    <t>Обеспеченность больничными койками на 10 тыс. населения</t>
  </si>
  <si>
    <t>коек</t>
  </si>
  <si>
    <t>Доля граждан, систематически занимающихся физической культурой и спортом, в общей численности населения</t>
  </si>
  <si>
    <t>Уровень обеспеченности плоскостными спортивными сооружениями</t>
  </si>
  <si>
    <t>10. Окружающая среда</t>
  </si>
  <si>
    <t>Сброс загрязненных сточных вод в поверхностные водные объекты</t>
  </si>
  <si>
    <t>млн куб. м</t>
  </si>
  <si>
    <t>Выбросы загрязняющих веществ в атмосферный воздух, отходящих от стационарных источников</t>
  </si>
  <si>
    <t>тыс. тонн</t>
  </si>
  <si>
    <t>Использование свежей воды</t>
  </si>
  <si>
    <t>Уровень износа коммунальной инфраструктуры</t>
  </si>
  <si>
    <t>6. Инвестиции и строительство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</si>
  <si>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</si>
  <si>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</si>
  <si>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</si>
  <si>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</si>
  <si>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</si>
  <si>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</si>
  <si>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</si>
  <si>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</si>
  <si>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</si>
  <si>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</si>
  <si>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</si>
  <si>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</si>
  <si>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</si>
  <si>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1.                  </t>
  </si>
  <si>
    <t>2.                  </t>
  </si>
  <si>
    <t>3.                  </t>
  </si>
  <si>
    <t>4.                  </t>
  </si>
  <si>
    <t>5.                  </t>
  </si>
  <si>
    <t>6.                  </t>
  </si>
  <si>
    <t>7.                  </t>
  </si>
  <si>
    <t>8.                  </t>
  </si>
  <si>
    <t>9.                  </t>
  </si>
  <si>
    <t>10.              </t>
  </si>
  <si>
    <t>11.              </t>
  </si>
  <si>
    <t>12.              </t>
  </si>
  <si>
    <t>13.              </t>
  </si>
  <si>
    <t>14.              </t>
  </si>
  <si>
    <t>15.              </t>
  </si>
  <si>
    <t>16.              </t>
  </si>
  <si>
    <t>18.              </t>
  </si>
  <si>
    <t>19.              </t>
  </si>
  <si>
    <t>20.              </t>
  </si>
  <si>
    <t>21.              </t>
  </si>
  <si>
    <t>22.              </t>
  </si>
  <si>
    <t>23.              </t>
  </si>
  <si>
    <t>24.              </t>
  </si>
  <si>
    <t>25.              </t>
  </si>
  <si>
    <t>26.              </t>
  </si>
  <si>
    <t>27.              </t>
  </si>
  <si>
    <t xml:space="preserve">УТВЕРЖДЕН
постановлением администрации 
Шпаковского муниципального района Ставропольского края
</t>
  </si>
  <si>
    <t>Прогноз 
социально-экономического развития 
Шпаковского муниципального района Ставропольского края на долгосрочный период</t>
  </si>
  <si>
    <t xml:space="preserve"> от 11 ноября 2016 г. № 1167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</si>
</sst>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4" fontId="2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/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4" fontId="7" fillId="0" borderId="0" xfId="0" applyNumberFormat="1" applyFont="1" applyFill="1"/>
    <xf numFmtId="0" fontId="4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top" wrapText="1"/>
    </xf>
    <xf numFmtId="4" fontId="7" fillId="0" borderId="0" xfId="0" applyNumberFormat="1" applyFont="1" applyFill="1" applyAlignment="1">
      <alignment horizontal="center"/>
    </xf>
    <xf numFmtId="2" fontId="7" fillId="0" borderId="0" xfId="0" applyNumberFormat="1" applyFont="1" applyAlignment="1">
      <alignment horizontal="left" vertical="top" wrapText="1"/>
    </xf>
    <xf numFmtId="0" fontId="1" fillId="0" borderId="8" xfId="0" applyFont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 vertical="top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tabSelected="1" view="pageBreakPreview" zoomScale="60" zoomScaleNormal="50" workbookViewId="0">
      <pane xSplit="3" ySplit="7" topLeftCell="D8" activePane="bottomRight" state="frozen"/>
      <selection pane="topRight" activeCell="D1" sqref="D1"/>
      <selection pane="bottomLeft" activeCell="A5" sqref="A5"/>
      <selection pane="bottomRight" activeCell="P2" sqref="P2"/>
    </sheetView>
  </sheetViews>
  <sheetFormatPr defaultRowHeight="15.75" x14ac:dyDescent="0.25"/>
  <cols>
    <col min="1" max="1" width="5" style="19" customWidth="1"/>
    <col min="2" max="2" width="40.140625" style="20" customWidth="1"/>
    <col min="3" max="3" width="14" style="20" customWidth="1"/>
    <col min="4" max="4" width="12.140625" style="20" customWidth="1"/>
    <col min="5" max="5" width="11.42578125" style="20" customWidth="1"/>
    <col min="6" max="6" width="12" style="21" customWidth="1"/>
    <col min="7" max="7" width="11.85546875" style="21" customWidth="1"/>
    <col min="8" max="8" width="10.85546875" style="21" customWidth="1"/>
    <col min="9" max="9" width="11.140625" style="21" customWidth="1"/>
    <col min="10" max="10" width="10.85546875" style="21" customWidth="1"/>
    <col min="11" max="11" width="12.28515625" style="21" customWidth="1"/>
    <col min="12" max="12" width="11.28515625" style="20" customWidth="1"/>
    <col min="13" max="13" width="11" style="20" customWidth="1"/>
    <col min="14" max="14" width="11.42578125" style="20" customWidth="1"/>
    <col min="15" max="15" width="12.140625" style="20" customWidth="1"/>
    <col min="16" max="16" width="11.85546875" style="20" customWidth="1"/>
    <col min="17" max="17" width="13.42578125" style="20" customWidth="1"/>
  </cols>
  <sheetData>
    <row r="1" spans="1:17" ht="80.25" customHeight="1" x14ac:dyDescent="0.25">
      <c r="M1" s="42" t="s">
        <v>131</v>
      </c>
      <c r="N1" s="42"/>
      <c r="O1" s="42"/>
      <c r="P1" s="42"/>
    </row>
    <row r="2" spans="1:17" x14ac:dyDescent="0.25">
      <c r="N2" s="20" t="s">
        <v>133</v>
      </c>
    </row>
    <row r="3" spans="1:17" ht="64.5" customHeight="1" x14ac:dyDescent="0.25">
      <c r="A3" s="45" t="s">
        <v>132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ht="33" customHeight="1" x14ac:dyDescent="0.25">
      <c r="A4" s="34" t="s">
        <v>0</v>
      </c>
      <c r="B4" s="33" t="s">
        <v>1</v>
      </c>
      <c r="C4" s="34" t="s">
        <v>2</v>
      </c>
      <c r="D4" s="1" t="s">
        <v>3</v>
      </c>
      <c r="E4" s="1" t="s">
        <v>4</v>
      </c>
      <c r="F4" s="33" t="s">
        <v>5</v>
      </c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x14ac:dyDescent="0.25">
      <c r="A5" s="35"/>
      <c r="B5" s="33"/>
      <c r="C5" s="35"/>
      <c r="D5" s="33">
        <v>2015</v>
      </c>
      <c r="E5" s="33">
        <v>2016</v>
      </c>
      <c r="F5" s="33">
        <v>2017</v>
      </c>
      <c r="G5" s="33"/>
      <c r="H5" s="33">
        <v>2018</v>
      </c>
      <c r="I5" s="33"/>
      <c r="J5" s="33">
        <v>2019</v>
      </c>
      <c r="K5" s="33"/>
      <c r="L5" s="33">
        <v>2020</v>
      </c>
      <c r="M5" s="33"/>
      <c r="N5" s="33">
        <v>2021</v>
      </c>
      <c r="O5" s="33"/>
      <c r="P5" s="33">
        <v>2022</v>
      </c>
      <c r="Q5" s="33"/>
    </row>
    <row r="6" spans="1:17" ht="80.25" customHeight="1" x14ac:dyDescent="0.25">
      <c r="A6" s="36"/>
      <c r="B6" s="33"/>
      <c r="C6" s="36"/>
      <c r="D6" s="33"/>
      <c r="E6" s="33"/>
      <c r="F6" s="1" t="s">
        <v>6</v>
      </c>
      <c r="G6" s="1" t="s">
        <v>7</v>
      </c>
      <c r="H6" s="1" t="s">
        <v>6</v>
      </c>
      <c r="I6" s="1" t="s">
        <v>7</v>
      </c>
      <c r="J6" s="1" t="s">
        <v>6</v>
      </c>
      <c r="K6" s="1" t="s">
        <v>7</v>
      </c>
      <c r="L6" s="1" t="s">
        <v>6</v>
      </c>
      <c r="M6" s="1" t="s">
        <v>7</v>
      </c>
      <c r="N6" s="1" t="s">
        <v>6</v>
      </c>
      <c r="O6" s="1" t="s">
        <v>7</v>
      </c>
      <c r="P6" s="1" t="s">
        <v>6</v>
      </c>
      <c r="Q6" s="1" t="s">
        <v>7</v>
      </c>
    </row>
    <row r="7" spans="1:17" ht="16.5" customHeight="1" x14ac:dyDescent="0.25">
      <c r="A7" s="33" t="s">
        <v>8</v>
      </c>
      <c r="B7" s="33"/>
      <c r="C7" s="3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1:17" ht="47.25" x14ac:dyDescent="0.25">
      <c r="A8" s="7" t="s">
        <v>105</v>
      </c>
      <c r="B8" s="8" t="s">
        <v>9</v>
      </c>
      <c r="C8" s="22" t="s">
        <v>10</v>
      </c>
      <c r="D8" s="23">
        <v>137.13999999999999</v>
      </c>
      <c r="E8" s="23">
        <v>139.5</v>
      </c>
      <c r="F8" s="1">
        <v>141.5</v>
      </c>
      <c r="G8" s="1">
        <v>142.99</v>
      </c>
      <c r="H8" s="1">
        <v>143.01</v>
      </c>
      <c r="I8" s="1">
        <v>147.28</v>
      </c>
      <c r="J8" s="1">
        <v>143.72</v>
      </c>
      <c r="K8" s="1">
        <v>152.43</v>
      </c>
      <c r="L8" s="1">
        <v>152.43</v>
      </c>
      <c r="M8" s="1">
        <v>154</v>
      </c>
      <c r="N8" s="1">
        <v>154</v>
      </c>
      <c r="O8" s="1">
        <v>155.55000000000001</v>
      </c>
      <c r="P8" s="1">
        <v>155.55000000000001</v>
      </c>
      <c r="Q8" s="1">
        <v>157.12</v>
      </c>
    </row>
    <row r="9" spans="1:17" ht="47.25" x14ac:dyDescent="0.25">
      <c r="A9" s="7" t="s">
        <v>106</v>
      </c>
      <c r="B9" s="8" t="s">
        <v>11</v>
      </c>
      <c r="C9" s="22" t="s">
        <v>12</v>
      </c>
      <c r="D9" s="23">
        <v>71.5</v>
      </c>
      <c r="E9" s="29">
        <v>72</v>
      </c>
      <c r="F9" s="29">
        <v>72</v>
      </c>
      <c r="G9" s="23">
        <v>72.5</v>
      </c>
      <c r="H9" s="23">
        <v>72.5</v>
      </c>
      <c r="I9" s="23">
        <v>72.7</v>
      </c>
      <c r="J9" s="23">
        <v>72.7</v>
      </c>
      <c r="K9" s="29">
        <v>73</v>
      </c>
      <c r="L9" s="23">
        <v>72.7</v>
      </c>
      <c r="M9" s="29">
        <v>73</v>
      </c>
      <c r="N9" s="23">
        <v>72.7</v>
      </c>
      <c r="O9" s="29">
        <v>73</v>
      </c>
      <c r="P9" s="23">
        <v>72.7</v>
      </c>
      <c r="Q9" s="29">
        <v>73</v>
      </c>
    </row>
    <row r="10" spans="1:17" ht="63" x14ac:dyDescent="0.25">
      <c r="A10" s="7" t="s">
        <v>107</v>
      </c>
      <c r="B10" s="8" t="s">
        <v>13</v>
      </c>
      <c r="C10" s="22" t="s">
        <v>14</v>
      </c>
      <c r="D10" s="23">
        <v>13.9</v>
      </c>
      <c r="E10" s="1">
        <v>13.8</v>
      </c>
      <c r="F10" s="1">
        <v>13.7</v>
      </c>
      <c r="G10" s="1">
        <v>13.8</v>
      </c>
      <c r="H10" s="1">
        <v>13.6</v>
      </c>
      <c r="I10" s="1">
        <v>13.9</v>
      </c>
      <c r="J10" s="1">
        <v>13.9</v>
      </c>
      <c r="K10" s="18">
        <v>14</v>
      </c>
      <c r="L10" s="29">
        <v>14</v>
      </c>
      <c r="M10" s="23">
        <v>14.05</v>
      </c>
      <c r="N10" s="23">
        <v>14.05</v>
      </c>
      <c r="O10" s="23">
        <v>14.1</v>
      </c>
      <c r="P10" s="23">
        <v>14.1</v>
      </c>
      <c r="Q10" s="23">
        <v>14.15</v>
      </c>
    </row>
    <row r="11" spans="1:17" ht="63" x14ac:dyDescent="0.25">
      <c r="A11" s="7" t="s">
        <v>108</v>
      </c>
      <c r="B11" s="8" t="s">
        <v>15</v>
      </c>
      <c r="C11" s="22" t="s">
        <v>16</v>
      </c>
      <c r="D11" s="23">
        <v>9.9</v>
      </c>
      <c r="E11" s="1">
        <v>9.9</v>
      </c>
      <c r="F11" s="1">
        <v>9.9</v>
      </c>
      <c r="G11" s="1">
        <v>9.8000000000000007</v>
      </c>
      <c r="H11" s="1">
        <v>9.8000000000000007</v>
      </c>
      <c r="I11" s="1">
        <v>9.6999999999999993</v>
      </c>
      <c r="J11" s="1">
        <v>9.6999999999999993</v>
      </c>
      <c r="K11" s="1">
        <v>9.6</v>
      </c>
      <c r="L11" s="1">
        <v>9.6</v>
      </c>
      <c r="M11" s="1">
        <v>9.5</v>
      </c>
      <c r="N11" s="1">
        <v>9.5</v>
      </c>
      <c r="O11" s="1">
        <v>9.4</v>
      </c>
      <c r="P11" s="1">
        <v>9.4</v>
      </c>
      <c r="Q11" s="1">
        <v>9.3000000000000007</v>
      </c>
    </row>
    <row r="12" spans="1:17" ht="47.25" x14ac:dyDescent="0.25">
      <c r="A12" s="7" t="s">
        <v>109</v>
      </c>
      <c r="B12" s="8" t="s">
        <v>17</v>
      </c>
      <c r="C12" s="22" t="s">
        <v>18</v>
      </c>
      <c r="D12" s="29">
        <v>4</v>
      </c>
      <c r="E12" s="23">
        <v>3.9</v>
      </c>
      <c r="F12" s="23">
        <v>3.8</v>
      </c>
      <c r="G12" s="29">
        <v>4</v>
      </c>
      <c r="H12" s="23">
        <v>3.8</v>
      </c>
      <c r="I12" s="23">
        <v>4.2</v>
      </c>
      <c r="J12" s="23">
        <v>4.2</v>
      </c>
      <c r="K12" s="23">
        <v>4.4000000000000004</v>
      </c>
      <c r="L12" s="1">
        <v>4.4000000000000004</v>
      </c>
      <c r="M12" s="1">
        <v>4.55</v>
      </c>
      <c r="N12" s="1">
        <v>4.55</v>
      </c>
      <c r="O12" s="1">
        <v>4.7</v>
      </c>
      <c r="P12" s="1">
        <v>4.7</v>
      </c>
      <c r="Q12" s="1">
        <v>4.8499999999999996</v>
      </c>
    </row>
    <row r="13" spans="1:17" ht="47.25" x14ac:dyDescent="0.25">
      <c r="A13" s="7" t="s">
        <v>110</v>
      </c>
      <c r="B13" s="8" t="s">
        <v>19</v>
      </c>
      <c r="C13" s="22" t="s">
        <v>20</v>
      </c>
      <c r="D13" s="23">
        <v>179.14</v>
      </c>
      <c r="E13" s="23">
        <v>172.46</v>
      </c>
      <c r="F13" s="1">
        <v>151.94</v>
      </c>
      <c r="G13" s="1">
        <v>178.34</v>
      </c>
      <c r="H13" s="1">
        <v>160.83000000000001</v>
      </c>
      <c r="I13" s="1">
        <v>183.33</v>
      </c>
      <c r="J13" s="1">
        <v>170.47</v>
      </c>
      <c r="K13" s="1">
        <v>183.69</v>
      </c>
      <c r="L13" s="1">
        <v>171.32</v>
      </c>
      <c r="M13" s="1">
        <v>184.6</v>
      </c>
      <c r="N13" s="1">
        <v>172</v>
      </c>
      <c r="O13" s="1">
        <v>185.33</v>
      </c>
      <c r="P13" s="1">
        <v>172.52</v>
      </c>
      <c r="Q13" s="1">
        <v>185.88</v>
      </c>
    </row>
    <row r="14" spans="1:17" x14ac:dyDescent="0.25">
      <c r="A14" s="37" t="s">
        <v>21</v>
      </c>
      <c r="B14" s="38"/>
      <c r="C14" s="38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1"/>
    </row>
    <row r="15" spans="1:17" ht="47.25" x14ac:dyDescent="0.25">
      <c r="A15" s="7" t="s">
        <v>111</v>
      </c>
      <c r="B15" s="9" t="s">
        <v>22</v>
      </c>
      <c r="C15" s="22" t="s">
        <v>23</v>
      </c>
      <c r="D15" s="23">
        <v>96.6</v>
      </c>
      <c r="E15" s="29">
        <v>100</v>
      </c>
      <c r="F15" s="23">
        <v>100.1</v>
      </c>
      <c r="G15" s="23">
        <v>101.7</v>
      </c>
      <c r="H15" s="23">
        <v>100.7</v>
      </c>
      <c r="I15" s="23">
        <v>102.6</v>
      </c>
      <c r="J15" s="23">
        <v>101.3</v>
      </c>
      <c r="K15" s="23">
        <v>103.2</v>
      </c>
      <c r="L15" s="1">
        <v>103.54</v>
      </c>
      <c r="M15" s="1">
        <v>110.85</v>
      </c>
      <c r="N15" s="1">
        <v>101</v>
      </c>
      <c r="O15" s="1">
        <v>101.5</v>
      </c>
      <c r="P15" s="1">
        <v>100.1</v>
      </c>
      <c r="Q15" s="1">
        <v>100.2</v>
      </c>
    </row>
    <row r="16" spans="1:17" ht="21" customHeight="1" x14ac:dyDescent="0.25">
      <c r="A16" s="8"/>
      <c r="B16" s="9" t="s">
        <v>24</v>
      </c>
      <c r="C16" s="24"/>
      <c r="D16" s="2"/>
      <c r="E16" s="2"/>
      <c r="F16" s="2"/>
      <c r="G16" s="1"/>
      <c r="H16" s="1"/>
      <c r="I16" s="1"/>
      <c r="J16" s="1"/>
      <c r="K16" s="1"/>
      <c r="L16" s="10"/>
      <c r="M16" s="10"/>
      <c r="N16" s="10"/>
      <c r="O16" s="10"/>
      <c r="P16" s="10"/>
      <c r="Q16" s="10"/>
    </row>
    <row r="17" spans="1:17" ht="74.25" customHeight="1" x14ac:dyDescent="0.25">
      <c r="A17" s="7" t="s">
        <v>112</v>
      </c>
      <c r="B17" s="9" t="s">
        <v>25</v>
      </c>
      <c r="C17" s="22" t="s">
        <v>26</v>
      </c>
      <c r="D17" s="23">
        <v>1847.38</v>
      </c>
      <c r="E17" s="23">
        <v>2291.3000000000002</v>
      </c>
      <c r="F17" s="23">
        <v>2440.1999999999998</v>
      </c>
      <c r="G17" s="23">
        <v>2598.8000000000002</v>
      </c>
      <c r="H17" s="23">
        <v>2718.36</v>
      </c>
      <c r="I17" s="23">
        <v>2843.4</v>
      </c>
      <c r="J17" s="23">
        <v>2881.08</v>
      </c>
      <c r="K17" s="23">
        <v>3053.95</v>
      </c>
      <c r="L17" s="1">
        <v>2955.98</v>
      </c>
      <c r="M17" s="1">
        <v>3138.48</v>
      </c>
      <c r="N17" s="1">
        <v>3041.7</v>
      </c>
      <c r="O17" s="1">
        <v>3232.63</v>
      </c>
      <c r="P17" s="1">
        <v>3145.12</v>
      </c>
      <c r="Q17" s="1">
        <v>3345.12</v>
      </c>
    </row>
    <row r="18" spans="1:17" ht="47.25" x14ac:dyDescent="0.25">
      <c r="A18" s="7"/>
      <c r="B18" s="9" t="s">
        <v>27</v>
      </c>
      <c r="C18" s="22" t="s">
        <v>23</v>
      </c>
      <c r="D18" s="29">
        <v>100</v>
      </c>
      <c r="E18" s="23">
        <v>94.92</v>
      </c>
      <c r="F18" s="23">
        <v>96.56</v>
      </c>
      <c r="G18" s="23">
        <v>100</v>
      </c>
      <c r="H18" s="23">
        <v>97.61</v>
      </c>
      <c r="I18" s="23">
        <v>99.32</v>
      </c>
      <c r="J18" s="23">
        <v>99.32</v>
      </c>
      <c r="K18" s="23">
        <v>101.28</v>
      </c>
      <c r="L18" s="1">
        <v>103.31</v>
      </c>
      <c r="M18" s="1">
        <v>113.42</v>
      </c>
      <c r="N18" s="1">
        <v>103.36</v>
      </c>
      <c r="O18" s="1">
        <v>105.37</v>
      </c>
      <c r="P18" s="1">
        <v>102.83</v>
      </c>
      <c r="Q18" s="1">
        <v>104.82</v>
      </c>
    </row>
    <row r="19" spans="1:17" ht="47.25" x14ac:dyDescent="0.25">
      <c r="A19" s="7"/>
      <c r="B19" s="9" t="s">
        <v>28</v>
      </c>
      <c r="C19" s="22" t="s">
        <v>23</v>
      </c>
      <c r="D19" s="23">
        <v>117.9</v>
      </c>
      <c r="E19" s="1">
        <v>106.3</v>
      </c>
      <c r="F19" s="1">
        <v>104.7</v>
      </c>
      <c r="G19" s="23">
        <v>102.4</v>
      </c>
      <c r="H19" s="23">
        <v>104.5</v>
      </c>
      <c r="I19" s="29">
        <v>103</v>
      </c>
      <c r="J19" s="29">
        <v>103</v>
      </c>
      <c r="K19" s="23">
        <v>101.3</v>
      </c>
      <c r="L19" s="1">
        <v>102.6</v>
      </c>
      <c r="M19" s="1">
        <v>102.8</v>
      </c>
      <c r="N19" s="1">
        <v>102.9</v>
      </c>
      <c r="O19" s="18">
        <v>103</v>
      </c>
      <c r="P19" s="1">
        <v>103.4</v>
      </c>
      <c r="Q19" s="1">
        <v>103.5</v>
      </c>
    </row>
    <row r="20" spans="1:17" ht="36.75" customHeight="1" x14ac:dyDescent="0.25">
      <c r="A20" s="8"/>
      <c r="B20" s="9" t="s">
        <v>29</v>
      </c>
      <c r="C20" s="24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72" customHeight="1" x14ac:dyDescent="0.25">
      <c r="A21" s="7" t="s">
        <v>113</v>
      </c>
      <c r="B21" s="9" t="s">
        <v>25</v>
      </c>
      <c r="C21" s="22" t="s">
        <v>26</v>
      </c>
      <c r="D21" s="23">
        <v>723.87</v>
      </c>
      <c r="E21" s="23">
        <v>781.9</v>
      </c>
      <c r="F21" s="23">
        <v>767.8</v>
      </c>
      <c r="G21" s="23">
        <v>832.3</v>
      </c>
      <c r="H21" s="23">
        <v>828.5</v>
      </c>
      <c r="I21" s="23">
        <v>893.9</v>
      </c>
      <c r="J21" s="23">
        <v>907.54</v>
      </c>
      <c r="K21" s="23">
        <v>964.43</v>
      </c>
      <c r="L21" s="1">
        <v>931.48</v>
      </c>
      <c r="M21" s="1">
        <v>991.95</v>
      </c>
      <c r="N21" s="1">
        <v>963.58</v>
      </c>
      <c r="O21" s="1">
        <v>1029.6500000000001</v>
      </c>
      <c r="P21" s="1">
        <v>996.71</v>
      </c>
      <c r="Q21" s="1">
        <v>1066.04</v>
      </c>
    </row>
    <row r="22" spans="1:17" ht="47.25" x14ac:dyDescent="0.25">
      <c r="A22" s="7"/>
      <c r="B22" s="9" t="s">
        <v>27</v>
      </c>
      <c r="C22" s="22" t="s">
        <v>23</v>
      </c>
      <c r="D22" s="23">
        <v>103.2</v>
      </c>
      <c r="E22" s="23">
        <v>100.29</v>
      </c>
      <c r="F22" s="23">
        <v>92.64</v>
      </c>
      <c r="G22" s="23">
        <v>101.69</v>
      </c>
      <c r="H22" s="23">
        <v>94.71</v>
      </c>
      <c r="I22" s="23">
        <v>101.79</v>
      </c>
      <c r="J22" s="23">
        <v>96.97</v>
      </c>
      <c r="K22" s="23">
        <v>101.02</v>
      </c>
      <c r="L22" s="1">
        <v>104.2</v>
      </c>
      <c r="M22" s="1">
        <v>104</v>
      </c>
      <c r="N22" s="1">
        <v>103.35</v>
      </c>
      <c r="O22" s="1">
        <v>102.95</v>
      </c>
      <c r="P22" s="1">
        <v>102.35</v>
      </c>
      <c r="Q22" s="1">
        <v>102.22</v>
      </c>
    </row>
    <row r="23" spans="1:17" ht="47.25" x14ac:dyDescent="0.25">
      <c r="A23" s="7"/>
      <c r="B23" s="9" t="s">
        <v>28</v>
      </c>
      <c r="C23" s="22" t="s">
        <v>23</v>
      </c>
      <c r="D23" s="23">
        <v>105.4</v>
      </c>
      <c r="E23" s="23">
        <v>107.7</v>
      </c>
      <c r="F23" s="29">
        <v>106</v>
      </c>
      <c r="G23" s="23">
        <v>106.6</v>
      </c>
      <c r="H23" s="23">
        <v>105.1</v>
      </c>
      <c r="I23" s="29">
        <v>106</v>
      </c>
      <c r="J23" s="23">
        <v>104.7</v>
      </c>
      <c r="K23" s="23">
        <v>105.2</v>
      </c>
      <c r="L23" s="1">
        <v>102.7</v>
      </c>
      <c r="M23" s="1">
        <v>102.9</v>
      </c>
      <c r="N23" s="1">
        <v>103.5</v>
      </c>
      <c r="O23" s="1">
        <v>103.9</v>
      </c>
      <c r="P23" s="1">
        <v>103.5</v>
      </c>
      <c r="Q23" s="1">
        <v>103.6</v>
      </c>
    </row>
    <row r="24" spans="1:17" ht="47.25" x14ac:dyDescent="0.25">
      <c r="A24" s="7" t="s">
        <v>114</v>
      </c>
      <c r="B24" s="9" t="s">
        <v>30</v>
      </c>
      <c r="C24" s="22" t="s">
        <v>31</v>
      </c>
      <c r="D24" s="23">
        <v>230.7</v>
      </c>
      <c r="E24" s="23">
        <v>243.85</v>
      </c>
      <c r="F24" s="23">
        <v>251.29</v>
      </c>
      <c r="G24" s="23">
        <v>253.81</v>
      </c>
      <c r="H24" s="23">
        <v>260.42</v>
      </c>
      <c r="I24" s="23">
        <v>261.72000000000003</v>
      </c>
      <c r="J24" s="23">
        <v>266.60000000000002</v>
      </c>
      <c r="K24" s="23">
        <v>266.95</v>
      </c>
      <c r="L24" s="1">
        <v>269.32</v>
      </c>
      <c r="M24" s="1">
        <v>269.64</v>
      </c>
      <c r="N24" s="1">
        <v>272.04000000000002</v>
      </c>
      <c r="O24" s="1">
        <v>272.37</v>
      </c>
      <c r="P24" s="1">
        <v>274.77999999999997</v>
      </c>
      <c r="Q24" s="1">
        <v>275.12</v>
      </c>
    </row>
    <row r="25" spans="1:17" x14ac:dyDescent="0.25">
      <c r="A25" s="37" t="s">
        <v>32</v>
      </c>
      <c r="B25" s="38"/>
      <c r="C25" s="38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</row>
    <row r="26" spans="1:17" ht="47.25" x14ac:dyDescent="0.25">
      <c r="A26" s="7" t="s">
        <v>115</v>
      </c>
      <c r="B26" s="8" t="s">
        <v>33</v>
      </c>
      <c r="C26" s="22" t="s">
        <v>26</v>
      </c>
      <c r="D26" s="25">
        <v>19653.5</v>
      </c>
      <c r="E26" s="23">
        <v>21618.85</v>
      </c>
      <c r="F26" s="23">
        <v>24071.81</v>
      </c>
      <c r="G26" s="23">
        <v>26721.56</v>
      </c>
      <c r="H26" s="23">
        <v>27562.15</v>
      </c>
      <c r="I26" s="23">
        <v>33195.410000000003</v>
      </c>
      <c r="J26" s="23">
        <v>32335.83</v>
      </c>
      <c r="K26" s="23">
        <v>40087.46</v>
      </c>
      <c r="L26" s="1">
        <v>33237.29</v>
      </c>
      <c r="M26" s="1">
        <v>41610.300000000003</v>
      </c>
      <c r="N26" s="1">
        <v>34466.76</v>
      </c>
      <c r="O26" s="1">
        <v>43149.57</v>
      </c>
      <c r="P26" s="1">
        <v>35707.57</v>
      </c>
      <c r="Q26" s="1">
        <v>44702.95</v>
      </c>
    </row>
    <row r="27" spans="1:17" ht="36.75" customHeight="1" x14ac:dyDescent="0.25">
      <c r="A27" s="7"/>
      <c r="B27" s="8" t="s">
        <v>34</v>
      </c>
      <c r="C27" s="22" t="s">
        <v>35</v>
      </c>
      <c r="D27" s="23">
        <v>128.19999999999999</v>
      </c>
      <c r="E27" s="29">
        <v>110</v>
      </c>
      <c r="F27" s="23">
        <v>111.35</v>
      </c>
      <c r="G27" s="23">
        <v>111.01</v>
      </c>
      <c r="H27" s="23">
        <v>103.15</v>
      </c>
      <c r="I27" s="23">
        <v>120.44</v>
      </c>
      <c r="J27" s="23">
        <v>97.41</v>
      </c>
      <c r="K27" s="23">
        <v>123.97</v>
      </c>
      <c r="L27" s="1">
        <v>102.1</v>
      </c>
      <c r="M27" s="1">
        <v>102.25</v>
      </c>
      <c r="N27" s="1">
        <v>102.15</v>
      </c>
      <c r="O27" s="1">
        <v>102.3</v>
      </c>
      <c r="P27" s="1">
        <v>102.2</v>
      </c>
      <c r="Q27" s="1">
        <v>102.35</v>
      </c>
    </row>
    <row r="28" spans="1:17" ht="40.5" customHeight="1" x14ac:dyDescent="0.25">
      <c r="A28" s="7"/>
      <c r="B28" s="8" t="s">
        <v>36</v>
      </c>
      <c r="C28" s="22" t="s">
        <v>23</v>
      </c>
      <c r="D28" s="23">
        <v>113.5</v>
      </c>
      <c r="E28" s="23">
        <v>104.6</v>
      </c>
      <c r="F28" s="23">
        <v>102.2</v>
      </c>
      <c r="G28" s="23">
        <v>105.8</v>
      </c>
      <c r="H28" s="23">
        <v>103.1</v>
      </c>
      <c r="I28" s="23">
        <v>104.8</v>
      </c>
      <c r="J28" s="29">
        <v>103</v>
      </c>
      <c r="K28" s="29">
        <v>104</v>
      </c>
      <c r="L28" s="1">
        <v>103.8</v>
      </c>
      <c r="M28" s="1">
        <v>103.8</v>
      </c>
      <c r="N28" s="1">
        <v>103.7</v>
      </c>
      <c r="O28" s="1">
        <v>103.7</v>
      </c>
      <c r="P28" s="1">
        <v>103.6</v>
      </c>
      <c r="Q28" s="1">
        <v>103.6</v>
      </c>
    </row>
    <row r="29" spans="1:17" ht="55.5" customHeight="1" x14ac:dyDescent="0.25">
      <c r="A29" s="7" t="s">
        <v>116</v>
      </c>
      <c r="B29" s="8" t="s">
        <v>37</v>
      </c>
      <c r="C29" s="24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47.25" x14ac:dyDescent="0.25">
      <c r="A30" s="7" t="s">
        <v>117</v>
      </c>
      <c r="B30" s="8" t="s">
        <v>38</v>
      </c>
      <c r="C30" s="22" t="s">
        <v>26</v>
      </c>
      <c r="D30" s="23">
        <v>2194.8000000000002</v>
      </c>
      <c r="E30" s="23">
        <v>2216.75</v>
      </c>
      <c r="F30" s="23">
        <v>2283.25</v>
      </c>
      <c r="G30" s="23">
        <v>2371.92</v>
      </c>
      <c r="H30" s="23">
        <v>2374.58</v>
      </c>
      <c r="I30" s="23">
        <v>2490.52</v>
      </c>
      <c r="J30" s="23">
        <v>2488.56</v>
      </c>
      <c r="K30" s="23">
        <v>2627.49</v>
      </c>
      <c r="L30" s="1">
        <v>2498.92</v>
      </c>
      <c r="M30" s="1">
        <v>2686.11</v>
      </c>
      <c r="N30" s="1">
        <v>2552.14</v>
      </c>
      <c r="O30" s="1">
        <v>2747.88</v>
      </c>
      <c r="P30" s="1">
        <v>2607.7800000000002</v>
      </c>
      <c r="Q30" s="1">
        <v>2812.46</v>
      </c>
    </row>
    <row r="31" spans="1:17" ht="78.75" x14ac:dyDescent="0.25">
      <c r="A31" s="7"/>
      <c r="B31" s="8" t="s">
        <v>39</v>
      </c>
      <c r="C31" s="22" t="s">
        <v>40</v>
      </c>
      <c r="D31" s="23">
        <v>96.64</v>
      </c>
      <c r="E31" s="29">
        <v>101</v>
      </c>
      <c r="F31" s="29">
        <v>103</v>
      </c>
      <c r="G31" s="29">
        <v>107</v>
      </c>
      <c r="H31" s="29">
        <v>104</v>
      </c>
      <c r="I31" s="29">
        <v>105</v>
      </c>
      <c r="J31" s="23">
        <v>104.8</v>
      </c>
      <c r="K31" s="29">
        <v>105.5</v>
      </c>
      <c r="L31" s="1">
        <v>102.08</v>
      </c>
      <c r="M31" s="1">
        <v>102.25</v>
      </c>
      <c r="N31" s="1">
        <v>102.13</v>
      </c>
      <c r="O31" s="1">
        <v>102.3</v>
      </c>
      <c r="P31" s="1">
        <v>102.18</v>
      </c>
      <c r="Q31" s="1">
        <v>102.35</v>
      </c>
    </row>
    <row r="32" spans="1:17" ht="39" customHeight="1" x14ac:dyDescent="0.25">
      <c r="A32" s="7"/>
      <c r="B32" s="8" t="s">
        <v>41</v>
      </c>
      <c r="C32" s="22" t="s">
        <v>23</v>
      </c>
      <c r="D32" s="23">
        <v>117.9</v>
      </c>
      <c r="E32" s="29">
        <v>108</v>
      </c>
      <c r="F32" s="29">
        <v>105</v>
      </c>
      <c r="G32" s="29">
        <v>106</v>
      </c>
      <c r="H32" s="23">
        <v>103.2</v>
      </c>
      <c r="I32" s="23">
        <v>104.4</v>
      </c>
      <c r="J32" s="23">
        <v>102.1</v>
      </c>
      <c r="K32" s="23">
        <v>103.8</v>
      </c>
      <c r="L32" s="1">
        <v>103.8</v>
      </c>
      <c r="M32" s="1">
        <v>103.8</v>
      </c>
      <c r="N32" s="1">
        <v>103.7</v>
      </c>
      <c r="O32" s="1">
        <v>103.7</v>
      </c>
      <c r="P32" s="1">
        <v>103.6</v>
      </c>
      <c r="Q32" s="1">
        <v>103.6</v>
      </c>
    </row>
    <row r="33" spans="1:17" ht="47.25" x14ac:dyDescent="0.25">
      <c r="A33" s="7" t="s">
        <v>118</v>
      </c>
      <c r="B33" s="8" t="s">
        <v>42</v>
      </c>
      <c r="C33" s="22" t="s">
        <v>26</v>
      </c>
      <c r="D33" s="23">
        <v>17458.7</v>
      </c>
      <c r="E33" s="23">
        <v>19402.099999999999</v>
      </c>
      <c r="F33" s="23">
        <v>21788.560000000001</v>
      </c>
      <c r="G33" s="23">
        <v>24349.64</v>
      </c>
      <c r="H33" s="23">
        <v>25187.57</v>
      </c>
      <c r="I33" s="23">
        <v>30704.89</v>
      </c>
      <c r="J33" s="23">
        <v>29847.27</v>
      </c>
      <c r="K33" s="23">
        <v>37459.97</v>
      </c>
      <c r="L33" s="1">
        <v>30981.18</v>
      </c>
      <c r="M33" s="1">
        <v>38882.44</v>
      </c>
      <c r="N33" s="1">
        <v>32127.48</v>
      </c>
      <c r="O33" s="1">
        <v>40321.089999999997</v>
      </c>
      <c r="P33" s="1">
        <v>33284.07</v>
      </c>
      <c r="Q33" s="1">
        <v>41772.65</v>
      </c>
    </row>
    <row r="34" spans="1:17" ht="78.75" x14ac:dyDescent="0.25">
      <c r="A34" s="7"/>
      <c r="B34" s="8" t="s">
        <v>43</v>
      </c>
      <c r="C34" s="22" t="s">
        <v>40</v>
      </c>
      <c r="D34" s="23">
        <v>133.66</v>
      </c>
      <c r="E34" s="23">
        <v>111.13</v>
      </c>
      <c r="F34" s="23">
        <v>112.3</v>
      </c>
      <c r="G34" s="23">
        <v>125.5</v>
      </c>
      <c r="H34" s="23">
        <v>115.6</v>
      </c>
      <c r="I34" s="23">
        <v>126.1</v>
      </c>
      <c r="J34" s="23">
        <v>118.5</v>
      </c>
      <c r="K34" s="29">
        <v>122</v>
      </c>
      <c r="L34" s="1">
        <v>102.15</v>
      </c>
      <c r="M34" s="1">
        <v>102.25</v>
      </c>
      <c r="N34" s="1">
        <v>102.2</v>
      </c>
      <c r="O34" s="1">
        <v>102.3</v>
      </c>
      <c r="P34" s="1">
        <v>102.25</v>
      </c>
      <c r="Q34" s="1">
        <v>102.35</v>
      </c>
    </row>
    <row r="35" spans="1:17" ht="33" customHeight="1" x14ac:dyDescent="0.25">
      <c r="A35" s="7"/>
      <c r="B35" s="8" t="s">
        <v>44</v>
      </c>
      <c r="C35" s="22" t="s">
        <v>23</v>
      </c>
      <c r="D35" s="23">
        <v>108.8</v>
      </c>
      <c r="E35" s="23">
        <v>100.7</v>
      </c>
      <c r="F35" s="29">
        <v>103</v>
      </c>
      <c r="G35" s="23">
        <v>105.5</v>
      </c>
      <c r="H35" s="29">
        <v>104</v>
      </c>
      <c r="I35" s="23">
        <v>105.3</v>
      </c>
      <c r="J35" s="23">
        <v>103.8</v>
      </c>
      <c r="K35" s="23">
        <v>104.2</v>
      </c>
      <c r="L35" s="1">
        <v>103.8</v>
      </c>
      <c r="M35" s="1">
        <v>103.8</v>
      </c>
      <c r="N35" s="1">
        <v>103.7</v>
      </c>
      <c r="O35" s="1">
        <v>103.7</v>
      </c>
      <c r="P35" s="1">
        <v>103.6</v>
      </c>
      <c r="Q35" s="1">
        <v>103.6</v>
      </c>
    </row>
    <row r="36" spans="1:17" x14ac:dyDescent="0.25">
      <c r="A36" s="47" t="s">
        <v>45</v>
      </c>
      <c r="B36" s="48"/>
      <c r="C36" s="48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1"/>
    </row>
    <row r="37" spans="1:17" ht="84" customHeight="1" x14ac:dyDescent="0.25">
      <c r="A37" s="7" t="s">
        <v>119</v>
      </c>
      <c r="B37" s="8" t="s">
        <v>46</v>
      </c>
      <c r="C37" s="1" t="s">
        <v>47</v>
      </c>
      <c r="D37" s="23">
        <v>766.99</v>
      </c>
      <c r="E37" s="23">
        <v>768.5</v>
      </c>
      <c r="F37" s="23">
        <v>768.6</v>
      </c>
      <c r="G37" s="23">
        <v>768.7</v>
      </c>
      <c r="H37" s="23">
        <v>768.7</v>
      </c>
      <c r="I37" s="23">
        <v>768.8</v>
      </c>
      <c r="J37" s="23">
        <v>768.8</v>
      </c>
      <c r="K37" s="23">
        <v>768.9</v>
      </c>
      <c r="L37" s="1">
        <v>768.9</v>
      </c>
      <c r="M37" s="18">
        <v>767</v>
      </c>
      <c r="N37" s="18">
        <v>767</v>
      </c>
      <c r="O37" s="1">
        <v>767.1</v>
      </c>
      <c r="P37" s="1">
        <v>767.1</v>
      </c>
      <c r="Q37" s="1">
        <v>767.2</v>
      </c>
    </row>
    <row r="38" spans="1:17" ht="39" customHeight="1" x14ac:dyDescent="0.25">
      <c r="A38" s="7"/>
      <c r="B38" s="8" t="s">
        <v>48</v>
      </c>
      <c r="C38" s="1" t="s">
        <v>47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66.75" customHeight="1" x14ac:dyDescent="0.25">
      <c r="A39" s="7" t="s">
        <v>120</v>
      </c>
      <c r="B39" s="8" t="s">
        <v>49</v>
      </c>
      <c r="C39" s="1" t="s">
        <v>50</v>
      </c>
      <c r="D39" s="23">
        <v>97</v>
      </c>
      <c r="E39" s="23">
        <v>97</v>
      </c>
      <c r="F39" s="23">
        <v>97</v>
      </c>
      <c r="G39" s="23">
        <v>97</v>
      </c>
      <c r="H39" s="23">
        <v>97</v>
      </c>
      <c r="I39" s="23">
        <v>97</v>
      </c>
      <c r="J39" s="23">
        <v>97</v>
      </c>
      <c r="K39" s="23">
        <v>97</v>
      </c>
      <c r="L39" s="23">
        <v>97</v>
      </c>
      <c r="M39" s="23">
        <v>97</v>
      </c>
      <c r="N39" s="23">
        <v>97</v>
      </c>
      <c r="O39" s="23">
        <v>97</v>
      </c>
      <c r="P39" s="23">
        <v>97</v>
      </c>
      <c r="Q39" s="23">
        <v>97</v>
      </c>
    </row>
    <row r="40" spans="1:17" x14ac:dyDescent="0.25">
      <c r="A40" s="33" t="s">
        <v>51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</row>
    <row r="41" spans="1:17" ht="47.25" x14ac:dyDescent="0.25">
      <c r="A41" s="7" t="s">
        <v>121</v>
      </c>
      <c r="B41" s="8" t="s">
        <v>52</v>
      </c>
      <c r="C41" s="1" t="s">
        <v>26</v>
      </c>
      <c r="D41" s="23">
        <v>2711.65</v>
      </c>
      <c r="E41" s="23">
        <v>2546.1</v>
      </c>
      <c r="F41" s="23">
        <v>2602.3000000000002</v>
      </c>
      <c r="G41" s="23">
        <v>2650.1</v>
      </c>
      <c r="H41" s="23">
        <v>2704.3</v>
      </c>
      <c r="I41" s="23">
        <v>2690.1</v>
      </c>
      <c r="J41" s="23">
        <v>2750</v>
      </c>
      <c r="K41" s="23">
        <v>2801.98</v>
      </c>
      <c r="L41" s="1">
        <v>2862.75</v>
      </c>
      <c r="M41" s="1">
        <v>2915.84</v>
      </c>
      <c r="N41" s="1">
        <v>2968.67</v>
      </c>
      <c r="O41" s="1">
        <v>3017.89</v>
      </c>
      <c r="P41" s="1">
        <v>3078.51</v>
      </c>
      <c r="Q41" s="1">
        <v>3123.52</v>
      </c>
    </row>
    <row r="42" spans="1:17" ht="78.75" x14ac:dyDescent="0.25">
      <c r="A42" s="26" t="s">
        <v>122</v>
      </c>
      <c r="B42" s="27" t="s">
        <v>52</v>
      </c>
      <c r="C42" s="28" t="s">
        <v>40</v>
      </c>
      <c r="D42" s="23">
        <v>113.18</v>
      </c>
      <c r="E42" s="23">
        <v>87.18</v>
      </c>
      <c r="F42" s="23">
        <v>94.72</v>
      </c>
      <c r="G42" s="23">
        <v>96.99</v>
      </c>
      <c r="H42" s="23">
        <v>96.73</v>
      </c>
      <c r="I42" s="23">
        <v>95.56</v>
      </c>
      <c r="J42" s="23">
        <v>97.45</v>
      </c>
      <c r="K42" s="23">
        <v>98.16</v>
      </c>
      <c r="L42" s="1">
        <v>96.08</v>
      </c>
      <c r="M42" s="1">
        <v>96.09</v>
      </c>
      <c r="N42" s="1">
        <v>96.43</v>
      </c>
      <c r="O42" s="1">
        <v>96.62</v>
      </c>
      <c r="P42" s="1">
        <v>97.01</v>
      </c>
      <c r="Q42" s="1">
        <v>96.61</v>
      </c>
    </row>
    <row r="43" spans="1:17" ht="47.25" x14ac:dyDescent="0.25">
      <c r="A43" s="7"/>
      <c r="B43" s="8" t="s">
        <v>53</v>
      </c>
      <c r="C43" s="22" t="s">
        <v>23</v>
      </c>
      <c r="D43" s="23">
        <v>116.3</v>
      </c>
      <c r="E43" s="23">
        <v>107.7</v>
      </c>
      <c r="F43" s="23">
        <v>107.9</v>
      </c>
      <c r="G43" s="23">
        <v>105</v>
      </c>
      <c r="H43" s="23">
        <v>105.5</v>
      </c>
      <c r="I43" s="23">
        <v>104.1</v>
      </c>
      <c r="J43" s="23">
        <v>104.9</v>
      </c>
      <c r="K43" s="23">
        <v>103.8</v>
      </c>
      <c r="L43" s="1">
        <v>104.1</v>
      </c>
      <c r="M43" s="1">
        <v>104.1</v>
      </c>
      <c r="N43" s="1">
        <v>103.7</v>
      </c>
      <c r="O43" s="1">
        <v>103.5</v>
      </c>
      <c r="P43" s="1">
        <v>103.7</v>
      </c>
      <c r="Q43" s="1">
        <v>103.5</v>
      </c>
    </row>
    <row r="44" spans="1:17" ht="47.25" x14ac:dyDescent="0.25">
      <c r="A44" s="7" t="s">
        <v>123</v>
      </c>
      <c r="B44" s="8" t="s">
        <v>54</v>
      </c>
      <c r="C44" s="22" t="s">
        <v>26</v>
      </c>
      <c r="D44" s="23">
        <v>1651.03</v>
      </c>
      <c r="E44" s="1">
        <v>1745.9</v>
      </c>
      <c r="F44" s="1">
        <v>1792.3</v>
      </c>
      <c r="G44" s="1">
        <v>1803.5</v>
      </c>
      <c r="H44" s="1">
        <v>1922</v>
      </c>
      <c r="I44" s="1">
        <v>2110.4</v>
      </c>
      <c r="J44" s="1">
        <v>2342.1</v>
      </c>
      <c r="K44" s="18">
        <v>2500</v>
      </c>
      <c r="L44" s="1">
        <v>2438.02</v>
      </c>
      <c r="M44" s="1">
        <v>2602.5</v>
      </c>
      <c r="N44" s="1">
        <v>2528.2199999999998</v>
      </c>
      <c r="O44" s="1">
        <v>2693.58</v>
      </c>
      <c r="P44" s="1">
        <v>2621.77</v>
      </c>
      <c r="Q44" s="1">
        <v>2787.86</v>
      </c>
    </row>
    <row r="45" spans="1:17" ht="78.75" x14ac:dyDescent="0.25">
      <c r="A45" s="7" t="s">
        <v>124</v>
      </c>
      <c r="B45" s="8" t="s">
        <v>54</v>
      </c>
      <c r="C45" s="22" t="s">
        <v>40</v>
      </c>
      <c r="D45" s="23">
        <v>106.6</v>
      </c>
      <c r="E45" s="1">
        <v>99.49</v>
      </c>
      <c r="F45" s="1">
        <v>102.66</v>
      </c>
      <c r="G45" s="1">
        <v>100.62</v>
      </c>
      <c r="H45" s="1">
        <v>106.57</v>
      </c>
      <c r="I45" s="1">
        <v>109.8</v>
      </c>
      <c r="J45" s="1">
        <v>110.98</v>
      </c>
      <c r="K45" s="1">
        <v>106.74</v>
      </c>
      <c r="L45" s="1">
        <v>96.06</v>
      </c>
      <c r="M45" s="1">
        <v>96.08</v>
      </c>
      <c r="N45" s="1">
        <v>96.44</v>
      </c>
      <c r="O45" s="1">
        <v>96.62</v>
      </c>
      <c r="P45" s="1">
        <v>96.45</v>
      </c>
      <c r="Q45" s="1">
        <v>96.63</v>
      </c>
    </row>
    <row r="46" spans="1:17" ht="47.25" x14ac:dyDescent="0.25">
      <c r="A46" s="7"/>
      <c r="B46" s="8" t="s">
        <v>55</v>
      </c>
      <c r="C46" s="22" t="s">
        <v>23</v>
      </c>
      <c r="D46" s="29">
        <v>109</v>
      </c>
      <c r="E46" s="1">
        <v>107.2</v>
      </c>
      <c r="F46" s="1">
        <v>105.2</v>
      </c>
      <c r="G46" s="1">
        <v>107.2</v>
      </c>
      <c r="H46" s="1">
        <v>104.1</v>
      </c>
      <c r="I46" s="1">
        <v>106.1</v>
      </c>
      <c r="J46" s="1">
        <v>104.6</v>
      </c>
      <c r="K46" s="18">
        <v>106</v>
      </c>
      <c r="L46" s="1">
        <v>104.1</v>
      </c>
      <c r="M46" s="1">
        <v>104.1</v>
      </c>
      <c r="N46" s="1">
        <v>103.7</v>
      </c>
      <c r="O46" s="1">
        <v>103.5</v>
      </c>
      <c r="P46" s="1">
        <v>103.7</v>
      </c>
      <c r="Q46" s="1">
        <v>103.5</v>
      </c>
    </row>
    <row r="47" spans="1:17" x14ac:dyDescent="0.25">
      <c r="A47" s="37" t="s">
        <v>91</v>
      </c>
      <c r="B47" s="38"/>
      <c r="C47" s="38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50"/>
    </row>
    <row r="48" spans="1:17" ht="51" customHeight="1" x14ac:dyDescent="0.25">
      <c r="A48" s="7" t="s">
        <v>125</v>
      </c>
      <c r="B48" s="8" t="s">
        <v>56</v>
      </c>
      <c r="C48" s="1" t="s">
        <v>26</v>
      </c>
      <c r="D48" s="11">
        <v>4984.7613317583937</v>
      </c>
      <c r="E48" s="11">
        <v>5702.56651753405</v>
      </c>
      <c r="F48" s="11">
        <v>6333.0136749070507</v>
      </c>
      <c r="G48" s="11">
        <v>6406.2861946717003</v>
      </c>
      <c r="H48" s="11">
        <v>7014.4460181047807</v>
      </c>
      <c r="I48" s="11">
        <v>7136.4103206550672</v>
      </c>
      <c r="J48" s="11">
        <v>7747.3154680846546</v>
      </c>
      <c r="K48" s="11">
        <v>7972.7978931655389</v>
      </c>
      <c r="L48" s="11">
        <v>8647.5</v>
      </c>
      <c r="M48" s="11">
        <v>8890.6</v>
      </c>
      <c r="N48" s="11">
        <v>9642.9</v>
      </c>
      <c r="O48" s="11">
        <v>9941.9</v>
      </c>
      <c r="P48" s="11">
        <v>10762.7</v>
      </c>
      <c r="Q48" s="11">
        <v>11105.9</v>
      </c>
    </row>
    <row r="49" spans="1:17" ht="78.75" x14ac:dyDescent="0.25">
      <c r="A49" s="7"/>
      <c r="B49" s="8" t="s">
        <v>57</v>
      </c>
      <c r="C49" s="1" t="s">
        <v>40</v>
      </c>
      <c r="D49" s="11">
        <v>103.1167393132409</v>
      </c>
      <c r="E49" s="11">
        <v>106.61695345086693</v>
      </c>
      <c r="F49" s="11">
        <v>104.2774634060591</v>
      </c>
      <c r="G49" s="11">
        <v>105.3849932282758</v>
      </c>
      <c r="H49" s="11">
        <v>104.29378637795649</v>
      </c>
      <c r="I49" s="11">
        <v>104.69642399968301</v>
      </c>
      <c r="J49" s="11">
        <v>104.19622816361912</v>
      </c>
      <c r="K49" s="11">
        <v>105.19774384613373</v>
      </c>
      <c r="L49" s="11">
        <v>105.7</v>
      </c>
      <c r="M49" s="11">
        <v>106</v>
      </c>
      <c r="N49" s="11">
        <v>106</v>
      </c>
      <c r="O49" s="11">
        <v>106.5</v>
      </c>
      <c r="P49" s="11">
        <v>106.5</v>
      </c>
      <c r="Q49" s="11">
        <v>107</v>
      </c>
    </row>
    <row r="50" spans="1:17" ht="47.25" x14ac:dyDescent="0.25">
      <c r="A50" s="7"/>
      <c r="B50" s="8" t="s">
        <v>28</v>
      </c>
      <c r="C50" s="1" t="s">
        <v>23</v>
      </c>
      <c r="D50" s="11">
        <v>110.1</v>
      </c>
      <c r="E50" s="11">
        <v>107.3</v>
      </c>
      <c r="F50" s="11">
        <v>106.5</v>
      </c>
      <c r="G50" s="11">
        <v>106.6</v>
      </c>
      <c r="H50" s="11">
        <v>106.2</v>
      </c>
      <c r="I50" s="11">
        <v>106.4</v>
      </c>
      <c r="J50" s="11">
        <v>106</v>
      </c>
      <c r="K50" s="12">
        <v>105.6</v>
      </c>
      <c r="L50" s="12">
        <v>105.6</v>
      </c>
      <c r="M50" s="12">
        <v>105.2</v>
      </c>
      <c r="N50" s="12">
        <v>105.2</v>
      </c>
      <c r="O50" s="12">
        <v>105</v>
      </c>
      <c r="P50" s="12">
        <v>104.8</v>
      </c>
      <c r="Q50" s="12">
        <v>104.4</v>
      </c>
    </row>
    <row r="51" spans="1:17" ht="47.25" x14ac:dyDescent="0.25">
      <c r="A51" s="7"/>
      <c r="B51" s="8" t="s">
        <v>58</v>
      </c>
      <c r="C51" s="1" t="s">
        <v>59</v>
      </c>
      <c r="D51" s="13">
        <v>223.6</v>
      </c>
      <c r="E51" s="13">
        <v>170</v>
      </c>
      <c r="F51" s="13">
        <v>175</v>
      </c>
      <c r="G51" s="13">
        <v>185</v>
      </c>
      <c r="H51" s="13">
        <v>180</v>
      </c>
      <c r="I51" s="13">
        <v>200</v>
      </c>
      <c r="J51" s="13">
        <v>185</v>
      </c>
      <c r="K51" s="13">
        <v>230</v>
      </c>
      <c r="L51" s="13">
        <v>187</v>
      </c>
      <c r="M51" s="13">
        <v>236.4</v>
      </c>
      <c r="N51" s="13">
        <v>189.1</v>
      </c>
      <c r="O51" s="13">
        <v>242.9</v>
      </c>
      <c r="P51" s="13">
        <v>191.2</v>
      </c>
      <c r="Q51" s="13">
        <v>249.3</v>
      </c>
    </row>
    <row r="52" spans="1:17" x14ac:dyDescent="0.25">
      <c r="A52" s="37" t="s">
        <v>60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9"/>
    </row>
    <row r="53" spans="1:17" ht="47.25" x14ac:dyDescent="0.25">
      <c r="A53" s="7" t="s">
        <v>126</v>
      </c>
      <c r="B53" s="8" t="s">
        <v>61</v>
      </c>
      <c r="C53" s="1" t="s">
        <v>26</v>
      </c>
      <c r="D53" s="13">
        <v>4086.9</v>
      </c>
      <c r="E53" s="13">
        <v>4064.9</v>
      </c>
      <c r="F53" s="13">
        <v>4064.9</v>
      </c>
      <c r="G53" s="13">
        <v>4338.33</v>
      </c>
      <c r="H53" s="13">
        <v>4326.7</v>
      </c>
      <c r="I53" s="13">
        <v>4528.93</v>
      </c>
      <c r="J53" s="13">
        <v>4517.3</v>
      </c>
      <c r="K53" s="13">
        <v>4709.2</v>
      </c>
      <c r="L53" s="13">
        <v>4697.8999999999996</v>
      </c>
      <c r="M53" s="13">
        <v>4897.5</v>
      </c>
      <c r="N53" s="13">
        <v>4885.8999999999996</v>
      </c>
      <c r="O53" s="13">
        <v>5093.3999999999996</v>
      </c>
      <c r="P53" s="13">
        <v>5081.3</v>
      </c>
      <c r="Q53" s="13">
        <v>5297.2</v>
      </c>
    </row>
    <row r="54" spans="1:17" ht="36.75" customHeight="1" x14ac:dyDescent="0.25">
      <c r="A54" s="7"/>
      <c r="B54" s="8" t="s">
        <v>62</v>
      </c>
      <c r="C54" s="1" t="s">
        <v>26</v>
      </c>
      <c r="D54" s="13">
        <v>516.4</v>
      </c>
      <c r="E54" s="11">
        <v>494.4</v>
      </c>
      <c r="F54" s="11">
        <v>494.4</v>
      </c>
      <c r="G54" s="11">
        <v>506.03</v>
      </c>
      <c r="H54" s="11">
        <v>494.4</v>
      </c>
      <c r="I54" s="11">
        <v>506.03</v>
      </c>
      <c r="J54" s="11">
        <v>494.4</v>
      </c>
      <c r="K54" s="11">
        <v>506.3</v>
      </c>
      <c r="L54" s="11">
        <v>494.4</v>
      </c>
      <c r="M54" s="11">
        <v>506.3</v>
      </c>
      <c r="N54" s="11">
        <v>494.4</v>
      </c>
      <c r="O54" s="11">
        <v>506.3</v>
      </c>
      <c r="P54" s="11">
        <v>494.4</v>
      </c>
      <c r="Q54" s="11">
        <v>506.3</v>
      </c>
    </row>
    <row r="55" spans="1:17" ht="54.75" customHeight="1" x14ac:dyDescent="0.25">
      <c r="A55" s="7" t="s">
        <v>127</v>
      </c>
      <c r="B55" s="8" t="s">
        <v>63</v>
      </c>
      <c r="C55" s="1" t="s">
        <v>64</v>
      </c>
      <c r="D55" s="13">
        <v>18.600000000000001</v>
      </c>
      <c r="E55" s="13">
        <v>20.3</v>
      </c>
      <c r="F55" s="13">
        <v>22.1</v>
      </c>
      <c r="G55" s="13">
        <v>19.899999999999999</v>
      </c>
      <c r="H55" s="13">
        <v>23.9</v>
      </c>
      <c r="I55" s="13">
        <v>19.5</v>
      </c>
      <c r="J55" s="13">
        <v>25.7</v>
      </c>
      <c r="K55" s="13">
        <v>19.100000000000001</v>
      </c>
      <c r="L55" s="13">
        <v>27.756</v>
      </c>
      <c r="M55" s="13">
        <v>18.718</v>
      </c>
      <c r="N55" s="13">
        <v>29.976480000000002</v>
      </c>
      <c r="O55" s="13">
        <v>18.343640000000001</v>
      </c>
      <c r="P55" s="13">
        <v>32.374598400000004</v>
      </c>
      <c r="Q55" s="13">
        <v>17.976767200000001</v>
      </c>
    </row>
    <row r="56" spans="1:17" x14ac:dyDescent="0.25">
      <c r="A56" s="37" t="s">
        <v>65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9"/>
    </row>
    <row r="57" spans="1:17" ht="47.25" x14ac:dyDescent="0.25">
      <c r="A57" s="7" t="s">
        <v>128</v>
      </c>
      <c r="B57" s="8" t="s">
        <v>66</v>
      </c>
      <c r="C57" s="1" t="s">
        <v>10</v>
      </c>
      <c r="D57" s="13">
        <v>45.14</v>
      </c>
      <c r="E57" s="13">
        <v>45.39</v>
      </c>
      <c r="F57" s="13">
        <v>45.39</v>
      </c>
      <c r="G57" s="13">
        <v>45.47</v>
      </c>
      <c r="H57" s="13">
        <v>45.47</v>
      </c>
      <c r="I57" s="13">
        <v>45.55</v>
      </c>
      <c r="J57" s="13">
        <v>45.47</v>
      </c>
      <c r="K57" s="13">
        <v>45.55</v>
      </c>
      <c r="L57" s="13">
        <v>45.632392857142854</v>
      </c>
      <c r="M57" s="13">
        <v>45.553241992882555</v>
      </c>
      <c r="N57" s="13">
        <v>45.635640714285707</v>
      </c>
      <c r="O57" s="13">
        <v>45.556483985765126</v>
      </c>
      <c r="P57" s="13">
        <v>45.638888571428573</v>
      </c>
      <c r="Q57" s="13">
        <v>45.556483985765126</v>
      </c>
    </row>
    <row r="58" spans="1:17" ht="47.25" x14ac:dyDescent="0.25">
      <c r="A58" s="7" t="s">
        <v>129</v>
      </c>
      <c r="B58" s="8" t="s">
        <v>67</v>
      </c>
      <c r="C58" s="1" t="s">
        <v>10</v>
      </c>
      <c r="D58" s="13">
        <v>44.37</v>
      </c>
      <c r="E58" s="13">
        <v>44.63</v>
      </c>
      <c r="F58" s="13">
        <v>44.63</v>
      </c>
      <c r="G58" s="13">
        <v>44.72</v>
      </c>
      <c r="H58" s="13">
        <v>44.72</v>
      </c>
      <c r="I58" s="13">
        <v>44.81</v>
      </c>
      <c r="J58" s="13">
        <v>44.72</v>
      </c>
      <c r="K58" s="13">
        <v>44.81</v>
      </c>
      <c r="L58" s="13">
        <v>44.723182918149462</v>
      </c>
      <c r="M58" s="13">
        <v>44.813189096861443</v>
      </c>
      <c r="N58" s="13">
        <v>44.726365836298939</v>
      </c>
      <c r="O58" s="13">
        <v>44.813189096861443</v>
      </c>
      <c r="P58" s="13">
        <v>44.726365836298939</v>
      </c>
      <c r="Q58" s="13">
        <v>44.81478364529216</v>
      </c>
    </row>
    <row r="59" spans="1:17" s="6" customFormat="1" ht="47.25" x14ac:dyDescent="0.25">
      <c r="A59" s="14" t="s">
        <v>130</v>
      </c>
      <c r="B59" s="15" t="s">
        <v>68</v>
      </c>
      <c r="C59" s="5" t="s">
        <v>69</v>
      </c>
      <c r="D59" s="13">
        <v>24884.9</v>
      </c>
      <c r="E59" s="11">
        <v>26664</v>
      </c>
      <c r="F59" s="11">
        <v>28610</v>
      </c>
      <c r="G59" s="11">
        <v>29040</v>
      </c>
      <c r="H59" s="11">
        <v>30840</v>
      </c>
      <c r="I59" s="11">
        <v>31600</v>
      </c>
      <c r="J59" s="11">
        <v>33310</v>
      </c>
      <c r="K59" s="11">
        <v>34380</v>
      </c>
      <c r="L59" s="11">
        <v>35308.6</v>
      </c>
      <c r="M59" s="11">
        <v>36442.800000000003</v>
      </c>
      <c r="N59" s="11">
        <v>37427.1</v>
      </c>
      <c r="O59" s="11">
        <v>38629.300000000003</v>
      </c>
      <c r="P59" s="11">
        <v>39672.699999999997</v>
      </c>
      <c r="Q59" s="11">
        <v>40947.1</v>
      </c>
    </row>
    <row r="60" spans="1:17" ht="31.5" x14ac:dyDescent="0.25">
      <c r="A60" s="7"/>
      <c r="B60" s="8" t="s">
        <v>70</v>
      </c>
      <c r="C60" s="1" t="s">
        <v>69</v>
      </c>
      <c r="D60" s="13">
        <v>19484.832000000002</v>
      </c>
      <c r="E60" s="13">
        <v>19717.599999999999</v>
      </c>
      <c r="F60" s="13">
        <v>19954.2</v>
      </c>
      <c r="G60" s="13">
        <v>20373.2</v>
      </c>
      <c r="H60" s="13">
        <v>20157.7</v>
      </c>
      <c r="I60" s="13">
        <v>20801</v>
      </c>
      <c r="J60" s="13">
        <v>20363.3</v>
      </c>
      <c r="K60" s="13">
        <v>21237.9</v>
      </c>
      <c r="L60" s="13">
        <v>20571</v>
      </c>
      <c r="M60" s="13">
        <v>21683.9</v>
      </c>
      <c r="N60" s="13">
        <v>20780.8</v>
      </c>
      <c r="O60" s="13">
        <v>22139.200000000001</v>
      </c>
      <c r="P60" s="13">
        <v>20992.799999999999</v>
      </c>
      <c r="Q60" s="13">
        <v>22604.1</v>
      </c>
    </row>
    <row r="61" spans="1:17" ht="88.5" customHeight="1" x14ac:dyDescent="0.25">
      <c r="A61" s="7" t="s">
        <v>93</v>
      </c>
      <c r="B61" s="8" t="s">
        <v>71</v>
      </c>
      <c r="C61" s="1" t="s">
        <v>10</v>
      </c>
      <c r="D61" s="16">
        <v>0.8</v>
      </c>
      <c r="E61" s="16">
        <v>0.8</v>
      </c>
      <c r="F61" s="16">
        <v>1</v>
      </c>
      <c r="G61" s="16">
        <v>0.9</v>
      </c>
      <c r="H61" s="16">
        <v>0.9</v>
      </c>
      <c r="I61" s="16">
        <v>0.8</v>
      </c>
      <c r="J61" s="16">
        <v>0.9</v>
      </c>
      <c r="K61" s="16">
        <v>0.8</v>
      </c>
      <c r="L61" s="16">
        <v>0.8</v>
      </c>
      <c r="M61" s="16">
        <v>0.7</v>
      </c>
      <c r="N61" s="16">
        <v>0.8</v>
      </c>
      <c r="O61" s="16">
        <v>0.7</v>
      </c>
      <c r="P61" s="16">
        <v>0.7</v>
      </c>
      <c r="Q61" s="16">
        <v>0.6</v>
      </c>
    </row>
    <row r="62" spans="1:17" ht="78.75" x14ac:dyDescent="0.25">
      <c r="A62" s="7" t="s">
        <v>94</v>
      </c>
      <c r="B62" s="8" t="s">
        <v>72</v>
      </c>
      <c r="C62" s="1" t="s">
        <v>73</v>
      </c>
      <c r="D62" s="16">
        <v>1.4</v>
      </c>
      <c r="E62" s="16">
        <v>1.2</v>
      </c>
      <c r="F62" s="16">
        <v>1.2</v>
      </c>
      <c r="G62" s="16">
        <v>1.1000000000000001</v>
      </c>
      <c r="H62" s="16">
        <v>1.2</v>
      </c>
      <c r="I62" s="16">
        <v>1.1000000000000001</v>
      </c>
      <c r="J62" s="16">
        <v>1.2</v>
      </c>
      <c r="K62" s="16">
        <v>1.1000000000000001</v>
      </c>
      <c r="L62" s="16">
        <v>1.1000000000000001</v>
      </c>
      <c r="M62" s="16">
        <v>1</v>
      </c>
      <c r="N62" s="16">
        <v>1.1000000000000001</v>
      </c>
      <c r="O62" s="16">
        <v>1</v>
      </c>
      <c r="P62" s="16">
        <v>1.1000000000000001</v>
      </c>
      <c r="Q62" s="16">
        <v>1</v>
      </c>
    </row>
    <row r="63" spans="1:17" ht="31.5" x14ac:dyDescent="0.25">
      <c r="A63" s="7" t="s">
        <v>95</v>
      </c>
      <c r="B63" s="8" t="s">
        <v>74</v>
      </c>
      <c r="C63" s="1" t="s">
        <v>26</v>
      </c>
      <c r="D63" s="13">
        <v>3418.09</v>
      </c>
      <c r="E63" s="11">
        <v>3713.6680000000001</v>
      </c>
      <c r="F63" s="11">
        <v>4009.2</v>
      </c>
      <c r="G63" s="11">
        <v>4034.8</v>
      </c>
      <c r="H63" s="11">
        <v>4304.8</v>
      </c>
      <c r="I63" s="11">
        <v>4383.7</v>
      </c>
      <c r="J63" s="11">
        <v>4600.3999999999996</v>
      </c>
      <c r="K63" s="11">
        <v>4762.7</v>
      </c>
      <c r="L63" s="11">
        <v>4916.2</v>
      </c>
      <c r="M63" s="11">
        <v>5174.3999999999996</v>
      </c>
      <c r="N63" s="11">
        <v>5253.8</v>
      </c>
      <c r="O63" s="11">
        <v>5621.8</v>
      </c>
      <c r="P63" s="11">
        <v>5614.6</v>
      </c>
      <c r="Q63" s="11">
        <v>6107.8</v>
      </c>
    </row>
    <row r="64" spans="1:17" ht="31.5" x14ac:dyDescent="0.25">
      <c r="A64" s="7"/>
      <c r="B64" s="8" t="s">
        <v>75</v>
      </c>
      <c r="C64" s="1" t="s">
        <v>26</v>
      </c>
      <c r="D64" s="1">
        <v>25.23</v>
      </c>
      <c r="E64" s="17">
        <v>25.531400424699576</v>
      </c>
      <c r="F64" s="17">
        <v>25.837762727438449</v>
      </c>
      <c r="G64" s="17">
        <v>26.380306281316663</v>
      </c>
      <c r="H64" s="17">
        <v>26.101265384274289</v>
      </c>
      <c r="I64" s="17">
        <v>26.934244544679675</v>
      </c>
      <c r="J64" s="17">
        <v>26.367487233146271</v>
      </c>
      <c r="K64" s="17">
        <v>27.499965973532642</v>
      </c>
      <c r="L64" s="17">
        <v>26.636428274054403</v>
      </c>
      <c r="M64" s="17">
        <v>28.077470567875565</v>
      </c>
      <c r="N64" s="17">
        <v>26.90808850699867</v>
      </c>
      <c r="O64" s="17">
        <v>28.66701729837855</v>
      </c>
      <c r="P64" s="17">
        <v>27.182597417314138</v>
      </c>
      <c r="Q64" s="17">
        <v>29.268994621046762</v>
      </c>
    </row>
    <row r="65" spans="1:18" x14ac:dyDescent="0.25">
      <c r="A65" s="37" t="s">
        <v>76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9"/>
    </row>
    <row r="66" spans="1:18" ht="63" x14ac:dyDescent="0.25">
      <c r="A66" s="7" t="s">
        <v>96</v>
      </c>
      <c r="B66" s="8" t="s">
        <v>77</v>
      </c>
      <c r="C66" s="1" t="s">
        <v>78</v>
      </c>
      <c r="D66" s="1">
        <v>46.3</v>
      </c>
      <c r="E66" s="18">
        <v>54</v>
      </c>
      <c r="F66" s="18">
        <v>54</v>
      </c>
      <c r="G66" s="18">
        <v>57</v>
      </c>
      <c r="H66" s="18">
        <v>55</v>
      </c>
      <c r="I66" s="18">
        <v>58</v>
      </c>
      <c r="J66" s="18">
        <v>56</v>
      </c>
      <c r="K66" s="18">
        <v>59</v>
      </c>
      <c r="L66" s="18">
        <v>57</v>
      </c>
      <c r="M66" s="18">
        <v>60</v>
      </c>
      <c r="N66" s="18">
        <v>58</v>
      </c>
      <c r="O66" s="18">
        <v>61</v>
      </c>
      <c r="P66" s="18">
        <v>59</v>
      </c>
      <c r="Q66" s="18">
        <v>61</v>
      </c>
    </row>
    <row r="67" spans="1:18" ht="114.75" customHeight="1" x14ac:dyDescent="0.25">
      <c r="A67" s="7" t="s">
        <v>97</v>
      </c>
      <c r="B67" s="8" t="s">
        <v>92</v>
      </c>
      <c r="C67" s="1" t="s">
        <v>79</v>
      </c>
      <c r="D67" s="1">
        <v>4.2</v>
      </c>
      <c r="E67" s="1">
        <v>4.2</v>
      </c>
      <c r="F67" s="1">
        <v>4.2</v>
      </c>
      <c r="G67" s="1">
        <v>2.5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3"/>
    </row>
    <row r="68" spans="1:18" ht="37.5" customHeight="1" x14ac:dyDescent="0.25">
      <c r="A68" s="7" t="s">
        <v>98</v>
      </c>
      <c r="B68" s="8" t="s">
        <v>80</v>
      </c>
      <c r="C68" s="1" t="s">
        <v>81</v>
      </c>
      <c r="D68" s="13">
        <v>23.22</v>
      </c>
      <c r="E68" s="13">
        <v>22.72</v>
      </c>
      <c r="F68" s="13">
        <v>22.5</v>
      </c>
      <c r="G68" s="13">
        <v>22.72</v>
      </c>
      <c r="H68" s="13">
        <v>22</v>
      </c>
      <c r="I68" s="13">
        <v>22.5</v>
      </c>
      <c r="J68" s="13">
        <v>21.5</v>
      </c>
      <c r="K68" s="13">
        <v>22</v>
      </c>
      <c r="L68" s="13">
        <v>21.5</v>
      </c>
      <c r="M68" s="13">
        <v>22</v>
      </c>
      <c r="N68" s="13">
        <v>21.5</v>
      </c>
      <c r="O68" s="13">
        <v>22</v>
      </c>
      <c r="P68" s="13">
        <v>21.5</v>
      </c>
      <c r="Q68" s="13">
        <v>22</v>
      </c>
    </row>
    <row r="69" spans="1:18" ht="51" customHeight="1" x14ac:dyDescent="0.25">
      <c r="A69" s="7" t="s">
        <v>99</v>
      </c>
      <c r="B69" s="8" t="s">
        <v>82</v>
      </c>
      <c r="C69" s="1" t="s">
        <v>79</v>
      </c>
      <c r="D69" s="18">
        <v>24.5</v>
      </c>
      <c r="E69" s="18">
        <v>26</v>
      </c>
      <c r="F69" s="18">
        <v>27.5</v>
      </c>
      <c r="G69" s="18">
        <v>28.5</v>
      </c>
      <c r="H69" s="18">
        <v>29</v>
      </c>
      <c r="I69" s="18">
        <v>29.5</v>
      </c>
      <c r="J69" s="18">
        <v>30.5</v>
      </c>
      <c r="K69" s="18">
        <v>30.5</v>
      </c>
      <c r="L69" s="18">
        <v>32.200000000000003</v>
      </c>
      <c r="M69" s="18">
        <v>31.6</v>
      </c>
      <c r="N69" s="18">
        <v>34</v>
      </c>
      <c r="O69" s="18">
        <v>32.700000000000003</v>
      </c>
      <c r="P69" s="18">
        <v>35.799999999999997</v>
      </c>
      <c r="Q69" s="18">
        <v>33.799999999999997</v>
      </c>
    </row>
    <row r="70" spans="1:18" ht="47.25" x14ac:dyDescent="0.25">
      <c r="A70" s="7" t="s">
        <v>100</v>
      </c>
      <c r="B70" s="8" t="s">
        <v>83</v>
      </c>
      <c r="C70" s="5" t="s">
        <v>79</v>
      </c>
      <c r="D70" s="1">
        <v>52.8</v>
      </c>
      <c r="E70" s="1">
        <v>52.8</v>
      </c>
      <c r="F70" s="1">
        <v>52.8</v>
      </c>
      <c r="G70" s="1">
        <v>53.2</v>
      </c>
      <c r="H70" s="1">
        <v>52.8</v>
      </c>
      <c r="I70" s="1">
        <v>53.2</v>
      </c>
      <c r="J70" s="1">
        <v>52.8</v>
      </c>
      <c r="K70" s="1">
        <v>53.2</v>
      </c>
      <c r="L70" s="1">
        <v>52.8</v>
      </c>
      <c r="M70" s="1">
        <v>53.2</v>
      </c>
      <c r="N70" s="1">
        <v>52.8</v>
      </c>
      <c r="O70" s="1">
        <v>53.2</v>
      </c>
      <c r="P70" s="1">
        <v>52.8</v>
      </c>
      <c r="Q70" s="1">
        <v>53.2</v>
      </c>
    </row>
    <row r="71" spans="1:18" x14ac:dyDescent="0.25">
      <c r="A71" s="37" t="s">
        <v>84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9"/>
    </row>
    <row r="72" spans="1:18" ht="31.5" x14ac:dyDescent="0.25">
      <c r="A72" s="7" t="s">
        <v>101</v>
      </c>
      <c r="B72" s="8" t="s">
        <v>85</v>
      </c>
      <c r="C72" s="1" t="s">
        <v>86</v>
      </c>
      <c r="D72" s="13">
        <v>4.4000000000000004</v>
      </c>
      <c r="E72" s="13">
        <v>4.5</v>
      </c>
      <c r="F72" s="13">
        <v>4.5999999999999996</v>
      </c>
      <c r="G72" s="13">
        <v>4.5999999999999996</v>
      </c>
      <c r="H72" s="13">
        <v>4.7</v>
      </c>
      <c r="I72" s="13">
        <v>4.7</v>
      </c>
      <c r="J72" s="13">
        <v>4.8</v>
      </c>
      <c r="K72" s="13">
        <v>4.7</v>
      </c>
      <c r="L72" s="13">
        <v>4.8</v>
      </c>
      <c r="M72" s="13">
        <v>4.7</v>
      </c>
      <c r="N72" s="13">
        <v>4.8</v>
      </c>
      <c r="O72" s="13">
        <v>4.7</v>
      </c>
      <c r="P72" s="13">
        <v>4.8</v>
      </c>
      <c r="Q72" s="13">
        <v>4.7</v>
      </c>
    </row>
    <row r="73" spans="1:18" ht="52.5" customHeight="1" x14ac:dyDescent="0.25">
      <c r="A73" s="7" t="s">
        <v>102</v>
      </c>
      <c r="B73" s="8" t="s">
        <v>87</v>
      </c>
      <c r="C73" s="1" t="s">
        <v>88</v>
      </c>
      <c r="D73" s="13">
        <v>0.27</v>
      </c>
      <c r="E73" s="13">
        <v>0.28000000000000003</v>
      </c>
      <c r="F73" s="13">
        <v>0.28999999999999998</v>
      </c>
      <c r="G73" s="13">
        <v>0.28999999999999998</v>
      </c>
      <c r="H73" s="13">
        <v>0.3</v>
      </c>
      <c r="I73" s="13">
        <v>0.3</v>
      </c>
      <c r="J73" s="13">
        <v>0.31</v>
      </c>
      <c r="K73" s="13">
        <v>0.31</v>
      </c>
      <c r="L73" s="13">
        <v>0.32</v>
      </c>
      <c r="M73" s="13">
        <v>0.32</v>
      </c>
      <c r="N73" s="13">
        <v>0.33</v>
      </c>
      <c r="O73" s="13">
        <v>0.33</v>
      </c>
      <c r="P73" s="13">
        <v>0.34</v>
      </c>
      <c r="Q73" s="13">
        <v>0.34</v>
      </c>
    </row>
    <row r="74" spans="1:18" ht="17.25" customHeight="1" x14ac:dyDescent="0.25">
      <c r="A74" s="7" t="s">
        <v>103</v>
      </c>
      <c r="B74" s="8" t="s">
        <v>89</v>
      </c>
      <c r="C74" s="1" t="s">
        <v>86</v>
      </c>
      <c r="D74" s="13">
        <v>11.66</v>
      </c>
      <c r="E74" s="13">
        <v>12</v>
      </c>
      <c r="F74" s="13">
        <v>12.2</v>
      </c>
      <c r="G74" s="13">
        <v>12.3</v>
      </c>
      <c r="H74" s="13">
        <v>12.2</v>
      </c>
      <c r="I74" s="13">
        <v>12.3</v>
      </c>
      <c r="J74" s="13">
        <v>12.3</v>
      </c>
      <c r="K74" s="13">
        <v>12.4</v>
      </c>
      <c r="L74" s="13">
        <v>12.4</v>
      </c>
      <c r="M74" s="13">
        <v>12.5</v>
      </c>
      <c r="N74" s="13">
        <v>12.5</v>
      </c>
      <c r="O74" s="13">
        <v>12.6</v>
      </c>
      <c r="P74" s="13">
        <v>12.6</v>
      </c>
      <c r="Q74" s="13">
        <v>12.7</v>
      </c>
    </row>
    <row r="75" spans="1:18" s="6" customFormat="1" ht="35.25" customHeight="1" x14ac:dyDescent="0.25">
      <c r="A75" s="14" t="s">
        <v>104</v>
      </c>
      <c r="B75" s="15" t="s">
        <v>90</v>
      </c>
      <c r="C75" s="5" t="s">
        <v>79</v>
      </c>
      <c r="D75" s="13">
        <v>69</v>
      </c>
      <c r="E75" s="13">
        <v>68.5</v>
      </c>
      <c r="F75" s="13">
        <v>68.5</v>
      </c>
      <c r="G75" s="13">
        <v>68</v>
      </c>
      <c r="H75" s="13">
        <v>68.400000000000006</v>
      </c>
      <c r="I75" s="13">
        <v>68</v>
      </c>
      <c r="J75" s="13">
        <v>68.400000000000006</v>
      </c>
      <c r="K75" s="13">
        <v>67.900000000000006</v>
      </c>
      <c r="L75" s="13">
        <v>68.3</v>
      </c>
      <c r="M75" s="13">
        <v>67.8</v>
      </c>
      <c r="N75" s="13">
        <v>68.3</v>
      </c>
      <c r="O75" s="13">
        <v>67.7</v>
      </c>
      <c r="P75" s="13">
        <v>68.2</v>
      </c>
      <c r="Q75" s="13">
        <v>67.599999999999994</v>
      </c>
    </row>
    <row r="78" spans="1:18" x14ac:dyDescent="0.25">
      <c r="G78" s="32"/>
      <c r="H78" s="32"/>
      <c r="I78" s="32"/>
    </row>
    <row r="79" spans="1:18" s="30" customFormat="1" ht="60.75" customHeight="1" x14ac:dyDescent="0.3">
      <c r="A79" s="44"/>
      <c r="B79" s="44"/>
      <c r="C79" s="44"/>
      <c r="E79" s="31"/>
      <c r="F79" s="31"/>
      <c r="J79" s="31"/>
      <c r="K79" s="31"/>
      <c r="N79" s="43"/>
      <c r="O79" s="43"/>
      <c r="P79" s="43"/>
    </row>
  </sheetData>
  <mergeCells count="26">
    <mergeCell ref="M1:P1"/>
    <mergeCell ref="N79:P79"/>
    <mergeCell ref="A79:C79"/>
    <mergeCell ref="B4:B6"/>
    <mergeCell ref="C4:C6"/>
    <mergeCell ref="D5:D6"/>
    <mergeCell ref="F5:G5"/>
    <mergeCell ref="H5:I5"/>
    <mergeCell ref="A3:Q3"/>
    <mergeCell ref="A71:Q71"/>
    <mergeCell ref="A36:Q36"/>
    <mergeCell ref="A47:Q47"/>
    <mergeCell ref="A56:Q56"/>
    <mergeCell ref="A52:Q52"/>
    <mergeCell ref="A65:Q65"/>
    <mergeCell ref="A40:Q40"/>
    <mergeCell ref="A7:Q7"/>
    <mergeCell ref="A14:Q14"/>
    <mergeCell ref="A25:Q25"/>
    <mergeCell ref="E5:E6"/>
    <mergeCell ref="L5:M5"/>
    <mergeCell ref="N5:O5"/>
    <mergeCell ref="P5:Q5"/>
    <mergeCell ref="A4:A6"/>
    <mergeCell ref="J5:K5"/>
    <mergeCell ref="F4:Q4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rowBreaks count="3" manualBreakCount="3">
    <brk id="20" max="16" man="1"/>
    <brk id="39" max="16" man="1"/>
    <brk id="55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workbookViewId="0">
      <selection sqref="A1:F1"/>
    </sheetView>
  </sheetViews>
  <sheetFormatPr defaultRowHeight="15" x14ac:dyDescent="0.25"/>
  <sheetData>
    <row r="1" spans="1:6" x14ac:dyDescent="0.25">
      <c r="A1" s="4" t="e">
        <f t="shared" ref="A1" si="0">#REF!/#REF!</f>
        <v>#REF!</v>
      </c>
      <c r="B1" s="4" t="e">
        <f t="shared" ref="B1" si="1">#REF!/#REF!</f>
        <v>#REF!</v>
      </c>
      <c r="C1" s="4" t="e">
        <f t="shared" ref="C1" si="2">#REF!/#REF!</f>
        <v>#REF!</v>
      </c>
      <c r="D1" s="4" t="e">
        <f t="shared" ref="D1" si="3">#REF!/#REF!</f>
        <v>#REF!</v>
      </c>
      <c r="E1" s="4" t="e">
        <f t="shared" ref="E1" si="4">#REF!/#REF!</f>
        <v>#REF!</v>
      </c>
      <c r="F1" s="4" t="e">
        <f t="shared" ref="F1" si="5">#REF!/#REF!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Щепкина Алла Васильевна</dc:creator>
  <cp:lastModifiedBy>Селюкова Надежда Николаевна</cp:lastModifiedBy>
  <cp:lastPrinted>2016-11-18T09:44:51Z</cp:lastPrinted>
  <dcterms:created xsi:type="dcterms:W3CDTF">2016-09-20T07:30:33Z</dcterms:created>
  <dcterms:modified xsi:type="dcterms:W3CDTF">2016-11-18T09:46:52Z</dcterms:modified>
</cp:coreProperties>
</file>