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1016" activeTab="3"/>
  </bookViews>
  <sheets>
    <sheet name="Общий объем" sheetId="1" r:id="rId1"/>
    <sheet name="Краевой+фед" sheetId="2" r:id="rId2"/>
    <sheet name="Местн. бюджет" sheetId="3" r:id="rId3"/>
    <sheet name="Внебюджет" sheetId="4" r:id="rId4"/>
  </sheets>
  <definedNames>
    <definedName name="_xlnm._FilterDatabase" localSheetId="1" hidden="1">'Краевой+фед'!$A$5:$BC$131</definedName>
    <definedName name="_xlnm._FilterDatabase" localSheetId="2" hidden="1">'Местн. бюджет'!$A$5:$BD$337</definedName>
    <definedName name="_xlnm._FilterDatabase" localSheetId="0" hidden="1">'Общий объем'!$A$4:$BD$399</definedName>
    <definedName name="_xlnm.Print_Titles" localSheetId="3">Внебюджет!$4:$5</definedName>
    <definedName name="_xlnm.Print_Titles" localSheetId="1">'Краевой+фед'!$4:$5</definedName>
    <definedName name="_xlnm.Print_Titles" localSheetId="2">'Местн. бюджет'!$4:$5</definedName>
    <definedName name="_xlnm.Print_Titles" localSheetId="0">'Общий объем'!$3:$4</definedName>
    <definedName name="_xlnm.Print_Area" localSheetId="3">Внебюджет!$A$1:$D$14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2" i="1" l="1"/>
  <c r="B402" i="1"/>
  <c r="D8" i="4"/>
  <c r="D9" i="4"/>
  <c r="D10" i="4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6" i="3" l="1"/>
  <c r="D7" i="3"/>
  <c r="D8" i="3"/>
  <c r="D9" i="3"/>
  <c r="D10" i="3"/>
  <c r="D11" i="3"/>
  <c r="D12" i="3"/>
  <c r="D13" i="3"/>
  <c r="D14" i="3"/>
  <c r="D15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14" i="4"/>
  <c r="D7" i="4"/>
  <c r="D11" i="4"/>
  <c r="D12" i="4"/>
  <c r="D13" i="4"/>
  <c r="D6" i="4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6" i="2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<sst xmlns="http://schemas.openxmlformats.org/spreadsheetml/2006/main" count="882" uniqueCount="370">
  <si>
    <t>Всего:</t>
  </si>
  <si>
    <t>Реализация программ формирования современной городской среды</t>
  </si>
  <si>
    <t>Реализация регионального проекта "Формирование комфортной городской среды"</t>
  </si>
  <si>
    <t>Муниципальная программа Шпаковского муниципального округа Ставропольского края "Формирование современной городской среды"</t>
  </si>
  <si>
    <t>Расходы на 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</t>
  </si>
  <si>
    <t>Основное мероприятие "Повышение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жизни"</t>
  </si>
  <si>
    <t>Расходы на организацию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</t>
  </si>
  <si>
    <t>Основное мероприятие "Организация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дружинника"</t>
  </si>
  <si>
    <t>Расходы на 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</t>
  </si>
  <si>
    <t>Основное мероприятие "Содержание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обстановкой"</t>
  </si>
  <si>
    <t>Создание действенной системы социальной профилактики правонарушений, направленной на предупреждение мошенничеств в отношении граждан, уличной "пьяной" преступности</t>
  </si>
  <si>
    <t>Основное мероприятие "Оказание содействия органам правопорядка, органам местного самоуправления Шпаковского округа в обеспечении охраны общественного порядка, в том числе при проведении спортивных, зрелищных и иных массовых мероприятий"</t>
  </si>
  <si>
    <t>Муниципальная программа Шпаковского муниципального округа Ставропольского края "Профилактика правонарушений, незаконного потребления наркотических средств и психотропных веществ, наркомании, совершенствование деятельности добровольных народных дружин"</t>
  </si>
  <si>
    <t>Проведение информационно-пропагандистских мероприятий, направленных на профилактику идеологии терроризма</t>
  </si>
  <si>
    <t>Проведение информационно-пропагандистских мероприятий, направленных на профилактику идеологии терроризма за счет средств местного бюджета</t>
  </si>
  <si>
    <t>Основное мероприятие "Проведение разъяснительной, пропагандистской, культурно-массовой и спортивной работы с населением, направленной на формирование у граждан неприятия идеологии терроризма, повышение бдительности при нахождении в местах массового пребывания людей, умение действовать при угрозе и (или) совершении террористического акта"</t>
  </si>
  <si>
    <t>Муниципальная программа Шпаковского муниципального округа Ставропольского края "Профилактика терроризма, а также минимизация и (или) ликвидация последствий его проявлений"</t>
  </si>
  <si>
    <t>Расходы на обеспечение деятельности МКУ ФСЦ "Патриот"</t>
  </si>
  <si>
    <t>Основное мероприятие "Расходы на обеспечение деятельности МКУ ФСЦ "Патриот"</t>
  </si>
  <si>
    <t>Подпрограмма "Развитие спортивной инфраструктуры в Шпаковском муниципальном округе"</t>
  </si>
  <si>
    <t>Расходы на приобретение для сборных команд округа спортивной формы и спортивного инвентаря</t>
  </si>
  <si>
    <t>Основное мероприятие "Приобретение для сборных команд округа спортивной формы и спортивного инвентаря"</t>
  </si>
  <si>
    <t>Расходы на организацию и обеспечение деятельности волейбольных команд</t>
  </si>
  <si>
    <t>Расходы на обеспечение участия сборных команд муниципального округа в региональных, всероссийских и международных соревнованиях</t>
  </si>
  <si>
    <t>Основное мероприятие "Обеспечение участия сборных команд округа в региональных, всероссийских и международных соревнованиях"</t>
  </si>
  <si>
    <t>Расходы на оплату услуг инструкторов-методистов территориальных отделов Шпаковского муниципального округа</t>
  </si>
  <si>
    <t>Расходы на проведение физкультурно-оздоровительных и спортивно-массовых мероприятий</t>
  </si>
  <si>
    <t>Основное мероприятие "Проведение физкультурно-оздоровительных и спортивно-массовых мероприятий"</t>
  </si>
  <si>
    <t>Подпрограмма "Реализация мероприятий по развитию физической культуры и спорта в Шпаковском муниципальном округе"</t>
  </si>
  <si>
    <t>Муниципальная программа Шпаковского муниципального округа Ставропольского края "Развитие физической культуры и спорта"</t>
  </si>
  <si>
    <t>Организация и проведение в округе фестиваля художественного творчества детей с ограниченными возможностями здоровья</t>
  </si>
  <si>
    <t>Организация и проведение в округе фестиваля художественного творчества инвалидов</t>
  </si>
  <si>
    <t>Организация и проведение в округе спартакиады инвалидов</t>
  </si>
  <si>
    <t>Основное мероприятие "Организация и проведение в округе спартакиады инвалидов, фестивалей художественного творчества инвалидов и детей с ограниченными возможностями здоровья"</t>
  </si>
  <si>
    <t>Расходы на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</t>
  </si>
  <si>
    <t>Основное мероприятие "Создание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округа"</t>
  </si>
  <si>
    <t>Подпрограмма "Доступная среда в Шпаковском муниципальном округе"</t>
  </si>
  <si>
    <t>Оказание государственной социальной помощи на основании социального контракта отдельным категориям граждан</t>
  </si>
  <si>
    <t>Реализация регионального проекта "Многодетная семья"</t>
  </si>
  <si>
    <t>Расходы на 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</t>
  </si>
  <si>
    <t>Основное мероприятие "Предоставление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округа"</t>
  </si>
  <si>
    <t>Оказание поддержки общественным и иным некоммерческим организациям</t>
  </si>
  <si>
    <t>Основное мероприятие "Оказание поддержки социально ориентированным некоммерческим организациям в округе"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</si>
  <si>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</si>
  <si>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</si>
  <si>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Выплата ежемесячной денежной компенсации на каждого ребенка в возрасте до 18 лет многодетным семьям</t>
  </si>
  <si>
    <t>Выплата ежегодного социального пособия на проезд учащимся (студентам)</t>
  </si>
  <si>
    <t>Основное мероприятие "Предоставление мер социальной поддержки семьям и детям в округе"</t>
  </si>
  <si>
    <t>Компенсация отдельным категориям граждан оплаты взноса на капитальный ремонт общего имущества в многоквартирном доме</t>
  </si>
  <si>
    <t>Осуществление выплаты социального пособия на погребение</t>
  </si>
  <si>
    <t>Дополнительные меры социальной поддержки в виде дополнительной компенсации расходов на оплату жилых помещений и коммунальных услуг участникам, инвалидам Великой Отечественной войны и бывшим несовершеннолетним узникам фашизма</t>
  </si>
  <si>
    <t>Предоставление гражданам субсидий на оплату жилого помещения и коммунальных услуг</t>
  </si>
  <si>
    <t>Ежемесячная денежная выплата семьям погибших ветеранов боевых действий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</si>
  <si>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</si>
  <si>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</si>
  <si>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мер социальной поддержки ветеранов труда Ставропольского края</t>
  </si>
  <si>
    <t>Обеспечение мер социальной поддержки ветеранов труда и тружеников тыла</t>
  </si>
  <si>
    <t>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</t>
  </si>
  <si>
    <t>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</si>
  <si>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Предоставление государственной социальной помощи малоимущим семьям, малоимущим одиноко проживающим гражданам</t>
  </si>
  <si>
    <t>Оплата жилищно-коммунальных услуг отдельным категориям граждан</t>
  </si>
  <si>
    <t>Основное мероприятие "Предоставление мер социальной поддержки отдельным категориям граждан в округе"</t>
  </si>
  <si>
    <t>Подпрограмма "Социальное обеспечение населения Шпаковского муниципального округа"</t>
  </si>
  <si>
    <t>Муниципальная программа Шпаковского муниципального округа Ставропольского края "Социальная поддержка граждан"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</si>
  <si>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</si>
  <si>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</si>
  <si>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</si>
  <si>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</si>
  <si>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</si>
  <si>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 за счет поступлений инициативных платежей</t>
  </si>
  <si>
    <t>Основное мероприятие "Реализация инициативных проектов Шпаковского муниципального округа, софинансируемых за счет средств бюджета Ставропольского края"</t>
  </si>
  <si>
    <t>Муниципальная программа Шпаковского муниципального округа Ставропольского края "Развитие инициативного бюджетирования"</t>
  </si>
  <si>
    <t>Расходы на обеспечение деятельности (оказание услуг) библиотек</t>
  </si>
  <si>
    <t>Основное мероприятие "Обеспечение деятельности (оказание услуг) библиотек"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</si>
  <si>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</si>
  <si>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Развитие библиотечного обслуживания населения</t>
  </si>
  <si>
    <t>Основное мероприятие "Развитие библиотечного обслуживания населения"</t>
  </si>
  <si>
    <t>Организация культурного обслуживания населения</t>
  </si>
  <si>
    <t>Основное мероприятие "Организация культурного обслуживания населения"</t>
  </si>
  <si>
    <t>Подпрограмма "Сохранение и развитие культуры в Шпаковском муниципальном округе"</t>
  </si>
  <si>
    <t>Развитие сети учреждений культурно-досугового типа</t>
  </si>
  <si>
    <t>Реализация регионального проекта "Семейные ценности и инфраструктура культуры"</t>
  </si>
  <si>
    <t>Государственная поддержка отрасли культуры (государственная поддержка муниципальных учреждений культуры, находящихся в сельской местности)</t>
  </si>
  <si>
    <t>Основное мероприятие "Реализация подпрограммы "Государственная поддержка отрасли культуры" государственной программы Ставропольского края "Сохранение и развитие культуры"</t>
  </si>
  <si>
    <t>Расходы на обеспечение деятельности (оказание услуг) музея за счет доходов от оказания платных услуг</t>
  </si>
  <si>
    <t>Расходы на обеспечение деятельности (оказание услуг) музея</t>
  </si>
  <si>
    <t>Основное мероприятие "Обеспечение деятельности (оказание услуг) музея"</t>
  </si>
  <si>
    <t>Проведение капитального ремонта зданий и сооружений, благоустройство территории муниципальных учреждений культуры муниципальных образований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</si>
  <si>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</si>
  <si>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Расходы на обеспечение деятельности (оказание услуг) учреждений в сфере культуры за счет доходов от оказания платных услуг</t>
  </si>
  <si>
    <t>Проведение капитального ремонта зданий и сооружений, благоустройство территории муниципальных учреждений культуры муниципальных образований за счет средств местного бюджета</t>
  </si>
  <si>
    <t>Расходы на обеспечение деятельности (оказание услуг) учреждений в сфере культуры</t>
  </si>
  <si>
    <t>Основное мероприятие "Расходы на обеспечение деятельности (оказание услуг) учреждений культуры"</t>
  </si>
  <si>
    <t>Реализация методического, информационного, аналитического обеспечения и координация сохранения нематериального культурного наследия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</si>
  <si>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наследия"</t>
  </si>
  <si>
    <t>Расходы на реализацию дополнительных образовательных программ и дополнительных предпрофессиональных общеобразовательных программ в области искусства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</si>
  <si>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</si>
  <si>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</t>
  </si>
  <si>
    <t>Основное мероприятие "Разработка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услугах."</t>
  </si>
  <si>
    <t>Расходы на проведение семинаров, научно-практических конференций, круглых столов по проблемам противодействия коррупции</t>
  </si>
  <si>
    <t>Основное мероприятие "Проведение семинаров, научно-практических конференций, круглых столов по проблемам противодействия коррупции"</t>
  </si>
  <si>
    <t>Расходы на повышение квалификации муниципальных служащих по антикоррупционной направленности</t>
  </si>
  <si>
    <t>Основное мероприятие "Повышение квалификации муниципальных служащих по антикоррупционной направленности"</t>
  </si>
  <si>
    <t>Расходы на проведение акций, флеш-мобов, конкурсов и т.д. направленных на работу по профилактике коррупционных правонарушений</t>
  </si>
  <si>
    <t>Основное мероприятие "Проведение акций, флеш-мобов, конкурсов и т.д. направленных на работу по профилактике коррупционных правонарушений"</t>
  </si>
  <si>
    <t>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</t>
  </si>
  <si>
    <t>Основное мероприятие "Просвещение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коррупции"</t>
  </si>
  <si>
    <t>Муниципальная программа Шпаковского муниципального округа Ставропольского края "Противодействие коррупции"</t>
  </si>
  <si>
    <t>Расходы на обеспечение методического обслуживания образовательных учреждений, проведение мероприятий педагогами (смотров конкурсов, конференций)</t>
  </si>
  <si>
    <t>Основное мероприятие "Обеспечение методического обслуживания образовательных учреждений, проведение мероприятий педагогами (смотров, конкурсов, конференций)"</t>
  </si>
  <si>
    <t>Расходы на 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</si>
  <si>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Основное мероприятие "Обеспечение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</si>
  <si>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Подпрограмма "Обеспечение реализации муниципальной программы "Развитие образования" и общепрограммные мероприятия"</t>
  </si>
  <si>
    <t>Выплата единовременного пособия усыновителям</t>
  </si>
  <si>
    <t>Выплата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</si>
  <si>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Выплата денежных средств на содержание ребенка опекуну (попечителю)</t>
  </si>
  <si>
    <t>Основное мероприятие "Обеспечение мерами поддержки приемных семей, опекунов, детей-сирот и детей, оставшихся без попечения родителей"</t>
  </si>
  <si>
    <t>Подпрограмма "Создание в Шпаковском муниципальном округе условий для обеспечения прав и законных интересов детей, нуждающихся в особой заботе государства, интеграции их в общество"</t>
  </si>
  <si>
    <t>Адресное строительство детских садов в отдельных населенных пунктах с объективно выявленной потребностью инфраструктуры (зданий) (Строительство дошкольного образовательного учреждения на 300 мест по адресу: г. Михайловск, ул. Ботаническая, д. 34/1)</t>
  </si>
  <si>
    <t>Реализация регионального проекта "Поддержка семьи"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</si>
  <si>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</si>
  <si>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</si>
  <si>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муниципальных общеобразовательных организаций и профессиональных образовательных организаций</t>
  </si>
  <si>
    <t>Реализация регионального проекта "Педагоги и наставники"</t>
  </si>
  <si>
    <t>Реализация мероприятий по модернизации школьных систем образования</t>
  </si>
  <si>
    <t>Реализация регионального проекта "Все лучшее детям"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</si>
  <si>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</si>
  <si>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Основное мероприятие "Организация бесплатного горячего питания обучающихся, получающих начальное общее образование в общеобразовательных организациях, обеспечивающих охват 100 процентов числа таких обучающихся"</t>
  </si>
  <si>
    <t>Расходы на реализацию молодежной политики в Шпаковском муниципальном округе</t>
  </si>
  <si>
    <t>Основное мероприятие "Реализация молодежной политики в Шпаковском муниципальном округе"</t>
  </si>
  <si>
    <t>Расходы на 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</t>
  </si>
  <si>
    <t>Основное мероприятие: "Строительство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края"</t>
  </si>
  <si>
    <t>Расходы на организацию и проведение каникулярного отдыха, трудовой занятости детей и подростков во внеурочное время</t>
  </si>
  <si>
    <t>Основное мероприятие "Организация и проведение каникулярного отдыха, трудовой занятости детей и подростков во внеурочное время"</t>
  </si>
  <si>
    <t>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</si>
  <si>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Организация обеспечения льготным питанием учащихся общеобразовательных организаций</t>
  </si>
  <si>
    <t>Основное мероприятие "Организация бесплатного горячего питания школьников с целью социальной поддержки отдельных категорий учащихся"</t>
  </si>
  <si>
    <t>Обеспечение организационного методического и аналитического сопровождения и мониторинга развития системы дополнительного образования детей на территории Шпаковского муниципального округа муниципальными (опорными)центрами дополнительного образования детей</t>
  </si>
  <si>
    <t>Проведение мероприятий с обучающимися и воспитанниками образовательных организаций Шпаковского округа</t>
  </si>
  <si>
    <t>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</t>
  </si>
  <si>
    <t>Заработная плата педагогических работников учреждений дополнительного образования детей</t>
  </si>
  <si>
    <t>Обеспечение деятельности (оказание услуг) учреждений дополнительного образования детей</t>
  </si>
  <si>
    <t>Основное мероприятие "Проведение мероприятий с детьми и обеспечение деятельности организаций дополнительного образования"</t>
  </si>
  <si>
    <t>Укрепление материально-технической базы муниципальных общеобразовательных организаций</t>
  </si>
  <si>
    <t>Благоустройство территорий муниципальных образовательных организаций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</si>
  <si>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</si>
  <si>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Организация подвоза детей в сельских школах</t>
  </si>
  <si>
    <t>Обеспечение деятельности средней общеобразовательной школы на 900 мест по адресу: г. Михайловск, ул. Локомотивная, 83/3</t>
  </si>
  <si>
    <t>Обеспечение деятельности (оказание услуг) общеобразовательных учреждений</t>
  </si>
  <si>
    <t>Основное мероприятие "Организация предоставления начального общего, основного общего и среднего общего образования"</t>
  </si>
  <si>
    <t>Организация обеспечения питанием воспитанников дошкольных образовательных организаций</t>
  </si>
  <si>
    <t>Обеспечение деятельности (оказание услуг) детских дошкольных учреждений</t>
  </si>
  <si>
    <t>Основное мероприятие "Создание условий для осуществления присмотра и ухода за детьми"</t>
  </si>
  <si>
    <t>Основное мероприятие "Оказание материальной поддержки родителям в воспитании и обучении детей, посещающих образовательные организации, реализующие образовательную программу дошкольного образования в виде компенсации части родительской платы"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</si>
  <si>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</si>
  <si>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организациях"</t>
  </si>
  <si>
    <t>Подпрограмма "Развитие дошкольного, общего и дополнительного образования"</t>
  </si>
  <si>
    <t>Муниципальная программа Шпаковского муниципального округа Ставропольского края "Развитие образования"</t>
  </si>
  <si>
    <t>Предоставление молодым семьям социальных выплат на приобретение (строительство) жилья</t>
  </si>
  <si>
    <t>Основное мероприятие "Предоставление молодым семьям социальных выплат на приобретение (строительство) жилья"</t>
  </si>
  <si>
    <t>Муниципальная программа Шпаковского муниципального округа Ставропольского края "Обеспечение жильем молодых семей"</t>
  </si>
  <si>
    <t>Реализация мероприятий по энергосбережению и повышению энергетической эффективности использования энергетических ресурсов при эксплуатации объектов наружного освещения</t>
  </si>
  <si>
    <t>Основное мероприятие "Энергосбережение и повышение энергетической эффективности использования энергетических ресурсов при эксплуатации объектов наружного освещения г. Михайловск Шпаковского муниципального округа"</t>
  </si>
  <si>
    <t>Расходы на разработку электронного моделирования аварийных ситуаций в сетях теплоснабжения, разработку схемы водоснабжения и водоотведения Шпаковского муниципального округа, актуализация схемы теплоснабжения Шпаковского муниципального округа</t>
  </si>
  <si>
    <t>Основное мероприятие "Разработка электронного моделирования аварийных ситуаций в сетях теплоснабжения Шпаковского муниципального округа"</t>
  </si>
  <si>
    <t>Расходы на приобретение и установку энергосберегающих устройств</t>
  </si>
  <si>
    <t>Основное мероприятие "Приобретение и установка энергосберегающих устройств"</t>
  </si>
  <si>
    <t>Расходы на техническое обслуживание узлов учета тепловой энергии в зданиях, строениях, сооружениях, находящихся в собственности Шпаковского муниципального округа</t>
  </si>
  <si>
    <t>Основное мероприятие "Техническое обслуживание узлов учета тепловой энергии в зданиях, строениях, сооружениях, находящихся в собственности Шпаковского муниципального округа"</t>
  </si>
  <si>
    <t>Расходы на промывку систем отопления, гидравлические испытания в зданиях, строениях, сооружениях, находящихся в собственности Шпаковского муниципального округа</t>
  </si>
  <si>
    <t>Основное мероприятие "Промывка систем отопления, гидравлические испытания в зданиях, строениях, сооружениях, находящихся в собственности Шпаковского муниципального округа"</t>
  </si>
  <si>
    <t>Расходы на модернизацию оборудования в зданиях, строениях, сооружениях, находящихся в собственности Шпаковского муниципального округа</t>
  </si>
  <si>
    <t>Основное мероприятие "Модернизация оборудования в зданиях, строениях, сооружениях, находящихся в собственности Шпаковского муниципального округа"</t>
  </si>
  <si>
    <t>Расходы на оснащение зданий, строений, сооружений приборами учета всех видов энергетических ресурсов, а также ввод их в эксплуатацию, техническое обслуживание и поверка</t>
  </si>
  <si>
    <t>Основное мероприятие "Оснащение зданий, строений, сооружений приборами учета всех видов энергетических ресурсов, а также ввод их в эксплуатацию, техническое обслуживание и поверка"</t>
  </si>
  <si>
    <t>Муниципальная программа Шпаковского муниципального округа Ставропольского края "Энергосбережение и повышение энергетической эффективности"</t>
  </si>
  <si>
    <t>Расходы на мероприятия по профилактике административных правонарушений</t>
  </si>
  <si>
    <t>Основное мероприятие "Профилактика административных правонарушений"</t>
  </si>
  <si>
    <t>Распространение информационных материалов по защите прав потребителей в СМИ</t>
  </si>
  <si>
    <t>Основное мероприятие "Распространение информационных материалов по защите прав потребителей в СМИ"</t>
  </si>
  <si>
    <t>Развитие организационной и информационной поддержки субъектов малого и среднего предпринимательства в округе</t>
  </si>
  <si>
    <t>Основное мероприятие "Развитие организационной и информационной поддержки субъектов малого и среднего предпринимательства в округе"</t>
  </si>
  <si>
    <t>Расходы на развитие системы финансовой поддержки малого и среднего предпринимательства в округе</t>
  </si>
  <si>
    <t>Основное мероприятие "Развитие системы финансовой поддержки малого и среднего предпринимательства в округе"</t>
  </si>
  <si>
    <t>Муниципальная программа Шпаковского муниципального округа Ставропольского края "Поддержка малого и среднего предпринимательства"</t>
  </si>
  <si>
    <t>Расходы на обеспечение функций централизованной бухгалтерии</t>
  </si>
  <si>
    <t>Основное мероприятие "Централизованное ведение бюджетного (бухгалтерского) учета и формирование отчетности муниципальных учреждений Шпаковского муниципального округа"</t>
  </si>
  <si>
    <t>Муниципальная программа Шпаковского муниципального округа Ставропольского края "Управление финансами"</t>
  </si>
  <si>
    <t>Расходы на поддержку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</t>
  </si>
  <si>
    <t>Основное мероприятие "Поддержка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животноводства"</t>
  </si>
  <si>
    <t>Расходы на поддержку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</t>
  </si>
  <si>
    <t>Основное мероприятие "Поддержка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растениеводства"</t>
  </si>
  <si>
    <t>Основное мероприятие "Проведение мероприятий по борьбе с иксодовыми клещами на территории Шпаковского округа"</t>
  </si>
  <si>
    <t>Муниципальная программа Шпаковского муниципального округа Ставропольского края "Развитие сельского хозяйства"</t>
  </si>
  <si>
    <t>Расходы на осуществление регулярных перевозок пассажиров и багажа автомобильным транспортом по регулируемым тарифам</t>
  </si>
  <si>
    <t>Организация регулярных перевозок по муниципальным маршрутам регулярных перевозок</t>
  </si>
  <si>
    <t>Строительство и реконструкция автомобильных дорог общего пользования местного значения</t>
  </si>
  <si>
    <t>Основное мероприятие "Строительство и реконструкция автомобильных дорог общего пользования местного значения"</t>
  </si>
  <si>
    <t>Выполнение работ по изготовлению сметной документации, проведение экспертизы, ремонт автомобильных дорог, отсыпка инертными материалами и профилировка проезжей части</t>
  </si>
  <si>
    <t>Основное мероприятие "Ремонт автомобильных дорог"</t>
  </si>
  <si>
    <t>Расходы на оснащение, замену и содержание технических средств обеспечения транспортной безопасности, проведения оценки транспортной безопасности и разработка документов в области транспортной безопасности</t>
  </si>
  <si>
    <t>Основное мероприятие "Обеспечение транспортной безопасности объектов дорожного хозяйства"</t>
  </si>
  <si>
    <t>Расходы на обеспечение мероприятий по строительному контролю при выполнении работ по капитальному ремонту и ремонту автомобильных дорог общего пользования местного значения Шпаковского муниципального округа</t>
  </si>
  <si>
    <t>Основное мероприятие "Строительный контроль при выполнении работ по капитальному ремонту и ремонту автомобильных дорог общего пользования местного значения Шпаковского муниципального округа"</t>
  </si>
  <si>
    <t>Капитальный ремонт и ремонт автомобильных дорог общего пользования местного значения</t>
  </si>
  <si>
    <t>Основное мероприятие "Капитальной ремонт и ремонт автомобильных дорог общего пользования местного значения"</t>
  </si>
  <si>
    <t>Ремонт и устройство тротуаров</t>
  </si>
  <si>
    <t>Основное мероприятие "Ремонт и устройство тротуаров"</t>
  </si>
  <si>
    <t>Расходы на нанесение дорожной разметки, обслуживание и ремонт светофорных объектов, остановок, обустройство дорог средствами организации дорожного движения</t>
  </si>
  <si>
    <t>Расходы на содержание автомобильных дорог общего пользования, находящихся в собственности Шпаковского муниципального округа</t>
  </si>
  <si>
    <t>Основное мероприятие "Содержание автомобильных дорог общего пользования местного значения"</t>
  </si>
  <si>
    <t>Муниципальная программа Шпаковского муниципального округа Ставропольского края "Развитие транспортной системы и обеспечение безопасности дорожного движения"</t>
  </si>
  <si>
    <t>Содержание муниципальной системы оповещения Шпаковского муниципального округа</t>
  </si>
  <si>
    <t>Выполнение мероприятий по обеспечению пожарной безопасности на территории Шпаковского муниципального округа</t>
  </si>
  <si>
    <t>Совершенствование, развитие, переоснащение муниципальной системы оповещения Шпаковского муниципального округа</t>
  </si>
  <si>
    <t>Основное мероприятие "Повышение уровня защищенности населения и территорий Шпаковского округа от чрезвычайных ситуаций и пожаров"</t>
  </si>
  <si>
    <t>Муниципальная программа Шпаковского муниципального округа Ставропольского края "Предупреждение и ликвидация последствий чрезвычайных ситуаций природного и техногенного характера, реализация мер пожарной безопасности, безопасности на водных объектах и развитие гражданской обороны"</t>
  </si>
  <si>
    <t>Расходы на организацию совместной работы со СМИ по популяризации туристического потенциала Шпаковского муниципального округа с учетом региональной специфики</t>
  </si>
  <si>
    <t>Основное мероприятие "Организация совместной работы со СМИ по популяризации туристического потенциала Шпаковского муниципального округа с учетом региональной специфики"</t>
  </si>
  <si>
    <t>Расходы на организацию и проведение выставочных, событийных, презентационных и маркетинговых мероприятий туристической направленности</t>
  </si>
  <si>
    <t>Основное мероприятие "Организация и проведение выставочных, событийных, презентационных и маркетинговых мероприятий туристической направленности"</t>
  </si>
  <si>
    <t>Муниципальная программа Шпаковского муниципального округа Ставропольского края "Развитие туризма"</t>
  </si>
  <si>
    <t>Расходы на выполнение мероприятий по содержанию уличного освещения</t>
  </si>
  <si>
    <t>Основное мероприятие "Содержание уличного освещения"</t>
  </si>
  <si>
    <t>Подпрограмма "Организация и содержание уличного освещения на территории Шпаковского муниципального округа"</t>
  </si>
  <si>
    <t>Расходы на организацию, содержание и обустройство мест (площадок) накопления твердых коммунальных отходов</t>
  </si>
  <si>
    <t>Основное мероприятие "Организация, содержание и обустройство мест (площадок) накопления твердых коммунальных отходов"</t>
  </si>
  <si>
    <t>Подпрограмма "Чистый Шпаковский муниципальный округ"</t>
  </si>
  <si>
    <t>Расходы на выполнение мероприятий по озеленению</t>
  </si>
  <si>
    <t>Основное мероприятие "Озеленение общественных территорий"</t>
  </si>
  <si>
    <t>Расходы на выполнение прочих мероприятий по благоустройству</t>
  </si>
  <si>
    <t>Основное мероприятие "Благоустройство общественных территорий"</t>
  </si>
  <si>
    <t>Подпрограмма "Содержание территорий Шпаковского муниципального округа"</t>
  </si>
  <si>
    <t>Расходы на организацию и содержание мест захоронения</t>
  </si>
  <si>
    <t>Основное мероприятие "Организация и содержание мест захоронения"</t>
  </si>
  <si>
    <t>Подпрограмма "Организация и содержание мест захоронений на территории Шпаковского муниципального округа"</t>
  </si>
  <si>
    <t>Муниципальная программа Шпаковского муниципального округа Ставропольского края "Благоустройство Шпаковского муниципального округа"</t>
  </si>
  <si>
    <t>Расходы на приобретение офисных и хозяйственных принадлежностей, прочих материальных запасов</t>
  </si>
  <si>
    <t>Основное мероприятие "Приобретение офисных и хозяйственных принадлежностей, прочих материальных запасов"</t>
  </si>
  <si>
    <t>Расходы на приобретение, техническое обслуживание и содержание автотранспорта</t>
  </si>
  <si>
    <t>Основное мероприятие "Приобретение, техническое обслуживание и содержание автотранспорта"</t>
  </si>
  <si>
    <t>Расходы на ремонт и техническое обслуживание инженерных коммуникаций и оборудования</t>
  </si>
  <si>
    <t>Основное мероприятие "Ремонт и техническое обслуживание инженерных коммуникаций и оборудования"</t>
  </si>
  <si>
    <t>Расходы на приобретение мебели и хозяйственно - технического оборудования, их ремонт и обслуживание</t>
  </si>
  <si>
    <t>Основное мероприятие "Приобретение мебели и хозяйственно - технического оборудования, их ремонт и обслуживание"</t>
  </si>
  <si>
    <t>Расходы на обеспечение охраны помещений и зданий</t>
  </si>
  <si>
    <t>Основное мероприятие "Обеспечение охраны помещений и зданий"</t>
  </si>
  <si>
    <t>Расходы на техническое обслуживание систем охранно-пожарной и тревожной сигнализации</t>
  </si>
  <si>
    <t>Основное мероприятие "Техническое обслуживание систем охранно-пожарной и тревожной сигнализации"</t>
  </si>
  <si>
    <t>Ремонт (капитальный, текущий) помещений, зданий и прилегающей территории</t>
  </si>
  <si>
    <t>Основное мероприятие "Ремонт (капитальный, текущий) помещений, зданий и прилегающей территории"</t>
  </si>
  <si>
    <t>Муниципальная программа Шпаковского муниципального округа Ставропольского края "Повышение функциональности имущественного комплекса"</t>
  </si>
  <si>
    <t>Расходы на обеспечение производства и распространения информации о деятельности органов местного самоуправления</t>
  </si>
  <si>
    <t>Основное мероприятие "Обеспечение производства и распространения информации о деятельности органов местного самоуправления"</t>
  </si>
  <si>
    <t>Расходы на реализацию мероприятий по защите государственной тайны (в том числе аттестация рабочих мест)</t>
  </si>
  <si>
    <t>Основное мероприятие "Обеспечение защиты информации ограниченного распространения"</t>
  </si>
  <si>
    <t>Расходы на обеспечение возможности применения электронной подписи</t>
  </si>
  <si>
    <t>Расходы на сопровождение и обслуживание систем электронного документооборота</t>
  </si>
  <si>
    <t>Расходы на приобретение неисключительных прав на использование программного обеспечения</t>
  </si>
  <si>
    <t>Расходы на сопровождение и обслуживание справочно-правовых систем</t>
  </si>
  <si>
    <t>Расходы на сопровождение и обслуживание специального программного обеспечения</t>
  </si>
  <si>
    <t>Основное мероприятие "Приобретение, создание, развитие, доработка, сопровождение и интеграция информационных систем и программного обеспечения"</t>
  </si>
  <si>
    <t>Расходы на утилизацию вычислительной техники и оргтехники</t>
  </si>
  <si>
    <t>Расходы на ремонт и обслуживание печатающей и копировальной техники и расходных материалов</t>
  </si>
  <si>
    <t>Расходы на закупку новой компьютерной техники и оргтехники, модернизация и обслуживание компьютерной техники</t>
  </si>
  <si>
    <t>Основное мероприятие "Приобретение, техническое обслуживание, ремонт, модернизация, утилизация вычислительной, печатающей и копировальной (офисной) техники"</t>
  </si>
  <si>
    <t>Расходы на реконструкцию локально - вычислительной сети</t>
  </si>
  <si>
    <t>Расходы на оплату услуг телефонной связи</t>
  </si>
  <si>
    <t>Расходы на оплату услуг связи за предоставление каналов передачи данных и доступа к информационно - телекоммуникационной сети Интернет</t>
  </si>
  <si>
    <t>Расходы на приобретение и монтаж сетевого оборудования (в том числе систем передачи данных)</t>
  </si>
  <si>
    <t>Основное мероприятие "Развитие и обеспечение эксплуатации единой компьютерной сети администрации Шпаковского муниципального округа, территориальных отделов и отраслевых (функциональных) органов администрации Шпаковского муниципального округа, расширение функциональных возможностей систем передачи данных"</t>
  </si>
  <si>
    <t>Муниципальная программа Шпаковского муниципального округа Ставропольского края "Повышение уровня доступности информации и информатизации"</t>
  </si>
  <si>
    <t>Расходы на изготовление рекламной и полиграфической продукции</t>
  </si>
  <si>
    <t>Расходы на 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</si>
  <si>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Расходы на поощрение и стимулирование организаций и предприятий, муниципальных служащих, достигших наилучших показателей служебной деятельности</t>
  </si>
  <si>
    <t>Расходы на прохождение диспансеризации муниципальными служащими</t>
  </si>
  <si>
    <t>Основное мероприятие "Повышение результативности профессиональной служебной деятельности"</t>
  </si>
  <si>
    <t>Расходы на 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</si>
  <si>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Расходы на повышение квалификации муниципальных служащих с получением удостоверения государственного образца, в т.ч. и по антикоррупционной направленности</t>
  </si>
  <si>
    <t>Основное мероприятие "Формирование квалифицированного кадрового состава муниципальных служащих"</t>
  </si>
  <si>
    <t>Муниципальная программа Шпаковского муниципального округа Ставропольского края "Развитие муниципальной службы"</t>
  </si>
  <si>
    <t>Наименование</t>
  </si>
  <si>
    <t>СБР расходов на год, с учетом изменений, рублей</t>
  </si>
  <si>
    <t>Процент исполнения, %</t>
  </si>
  <si>
    <t>Выполнение работ по изготовлению документации, проведение экспертизы и прочих услуг в рамках строительства и реконструкции автомобильных дорог общего пользования местного значения</t>
  </si>
  <si>
    <t>Адресное строительство детских садов в отдельных населенных пунктах с объективно выявленной потребностью инфраструктуры (зданий) (Строительство дошкольного образовательного учреждения на 300 мест по адресу: г.Михайловск, ул.Ботаническая, д.34/1)</t>
  </si>
  <si>
    <t>Реализация мероприятий на создание условий для обеспечения антитеррористической безопасности граждан в местах массового пребывания людей на территории муниципальных образований за счет средств местного бюджета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</si>
  <si>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 (на пастбищах)</t>
  </si>
  <si>
    <t>Выплата компенсации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</si>
  <si>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Организация и обеспечение отдыха и оздоровления детей</t>
  </si>
  <si>
    <t>Обеспечение бесплатного проезда детей-сирот и детей, оставшихся без попечения родителей, а также лиц из числа детей-сирот и детей, оставшихся без попечения родителей, обучающихся по основным образовательным программам</t>
  </si>
  <si>
    <t>Информация о реализации муниципальных программ Шпаковского муниципального округа Ставропольского края  
за 9 месяцев 2025 года</t>
  </si>
  <si>
    <t>Кассовый расход на 01.10.2025, рублей</t>
  </si>
  <si>
    <t>Основное мероприятие "Ликвидация несанкционированных (стихийных) свалок"</t>
  </si>
  <si>
    <t>Расходы на ликвидацию несанкционированных (стихийных) свалок</t>
  </si>
  <si>
    <t>Подпрограмма "Развитие жилищно-коммунального хозяйства"</t>
  </si>
  <si>
    <t>Основное мероприятие "Реализация мероприятий по благоустройству территорий в муниципальных округах и городских округах"</t>
  </si>
  <si>
    <t>Реализация мероприятий по благоустройству территорий в муниципальных округах за счет средств местного бюджета</t>
  </si>
  <si>
    <t>Реализация мероприятий по благоустройству детских площадок в муниципальных округах и городских округах</t>
  </si>
  <si>
    <t>Основное мероприятие "Приобретение и обслуживание коммунальной и специализированной техники"</t>
  </si>
  <si>
    <t>Приобретение специализированной техники и оборудования для муниципальных нужд за счет средств местного бюджета</t>
  </si>
  <si>
    <t>Приобретение специализированной техники и оборудования для муниципальных нужд муниципальных образований</t>
  </si>
  <si>
    <t>Проведение капитального ремонта зданий и сооружений муниципальных образовательных организаций</t>
  </si>
  <si>
    <t>Муниципальная программа Шпаковского муниципального округа Ставропольского края "Развитие культуры"</t>
  </si>
  <si>
    <t>Подпрограмма "Обеспечение развития сферы культуры и искусства"</t>
  </si>
  <si>
    <t>Государственная поддержка отрасли культуры (приобретение музыкальных инструментов, оборудования и материалов для муниципальных образовательных организаций дополнительного образования (детских школ искусств) по видам искусств и профессиональных образовательных организаций)</t>
  </si>
  <si>
    <t>Основное мероприятие "Реализация инициативных проектов Шпаковского муниципального округа"</t>
  </si>
  <si>
    <t>Реализация инициативного проекта (Устройство тротуара и парковочных мест по пер. Студенческому х. Демино Шпаковского муниципального округа Ставропольского края)</t>
  </si>
  <si>
    <t>Реализация инициативного проекта (Устройство детской площадки по ул. Свердлова, з/у 4б/1 в ст. Новомарьевской Шпаковского муниципального округа Ставропольского края)</t>
  </si>
  <si>
    <t>Осуществление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</si>
  <si>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 за счет средств резервного фонда Правительства Российской Федерации</t>
  </si>
  <si>
    <t>Непрограммные расходы на обеспечение деятельности органов местного самоуправления</t>
  </si>
  <si>
    <t>Непрограммные расходы в рамках обеспечения деятельности Думы Шпаковского муниципального округа Ставропольского края</t>
  </si>
  <si>
    <t>Расходы на обеспечение функций органов местного самоуправления</t>
  </si>
  <si>
    <t>Расходы на выплаты по оплате труда работников органов местного самоуправления</t>
  </si>
  <si>
    <t>Расходы, связанные с общегосударственным управлением</t>
  </si>
  <si>
    <t>Непрограммные расходы на обеспечение деятельности территориального отдела администрации Шпаковского муниципального округа Ставропольского края</t>
  </si>
  <si>
    <t>Расходы на обеспечение гарантий муниципальных служащих в соответствии с нормативными актами Шпаковского муниципального округа</t>
  </si>
  <si>
    <t>Проведение ремонта, восстановление и реставрация воинских захоронений, памятников и мемориальных комплексов, увековечивающих память погибших в годы Гражданской и Великой Отечественной войн</t>
  </si>
  <si>
    <t>Осуществление первичного воинского учета органами местного самоуправления муниципальных и городских округов</t>
  </si>
  <si>
    <t>Реализация полномочий в сфере установленных функций органов местного самоуправления</t>
  </si>
  <si>
    <t>Глава муниципального образования</t>
  </si>
  <si>
    <t>Непрограммные расходы в рамках обеспечения деятельности администрации Шпаковского муниципального округа Ставропольского края</t>
  </si>
  <si>
    <t>Организация и осуществление деятельности по опеке и попечительству в области здравоохранения</t>
  </si>
  <si>
    <t>Создание и организация деятельности комиссий по делам несовершеннолетних и защите их прав</t>
  </si>
  <si>
    <t>Осуществление управленческих функций по реализации отдельных государственных полномочий в области сельского хозяйства</t>
  </si>
  <si>
    <t>Формирование, содержание и использование Архивного фонда Ставропольского края</t>
  </si>
  <si>
    <t>Непрограммные расходы, связанные с общегосударственным управлением, а также расходы на обеспечение деятельности органов местного самоуправления, муниципальных учреждений</t>
  </si>
  <si>
    <t>Расходы на обеспечение функций многофункционального центра</t>
  </si>
  <si>
    <t>Резервные фонды местных администраций</t>
  </si>
  <si>
    <t>Расходы на осуществление полномочий по созданию, содержанию и организации деятельности аварийно-спасательных служб</t>
  </si>
  <si>
    <t>Расходы на обеспечение функций Управления централизации закупок</t>
  </si>
  <si>
    <t>Расходы на обеспечение деятельности МКУ "Центр административно-хозяйственного обеспечения администрации Шпаковского муниципального округа Ставропольского края"</t>
  </si>
  <si>
    <t>Расходы на проведение выборов в органы местного самоуправления</t>
  </si>
  <si>
    <t>Обеспечение деятельности (оказание услуг) муниципальных учреждений</t>
  </si>
  <si>
    <t>Обеспечение деятельности (оказание услуг) поисковых и аварийно - спасательных учреждений</t>
  </si>
  <si>
    <t>Финансовое обеспечение реализации мероприятий, связанных с призывом граждан Российской Федерации на военную службу по частичной мобилизации в Вооруженные Силы Российской Федерации</t>
  </si>
  <si>
    <t>Расходы на проведение мероприятий по преобразованию муниципальных образований</t>
  </si>
  <si>
    <t>Осуществление полномочий по составлению (изменению) списков кандидатов в присяжные заседатели федеральных судей общей юрисдикции в Российской Федерации</t>
  </si>
  <si>
    <t>Мероприятия в области обращения с животными без владельцев</t>
  </si>
  <si>
    <t>Осуществление выплаты лицам, входящим в муниципальные управленческие команды Ставропольского края, поощрения за достижение в 2024 году показателей деятельности исполнительных органов субъектов Российской Федерации</t>
  </si>
  <si>
    <t>Обеспечение деятельности депутатов Думы Ставропольского края и их помощников в избирательных округах</t>
  </si>
  <si>
    <t>Осуществление отдельных государственных полномочий Ставропольского края по созданию административных комиссий</t>
  </si>
  <si>
    <t>Финансовое обеспечение отдельных мероприятий за счет средств резервного фонда Правительства Ставропольского края</t>
  </si>
  <si>
    <t>Обеспечение деятельности комитета по градостроительству, земельным и имущественным отношениям администрации Шпаковского муниципального округа Ставропольского края</t>
  </si>
  <si>
    <t>Непрограммные расходы в рамках обеспечения деятельности комитета по градостроительству, земельным и имущественным отношениям администрации Шпаковского муниципального округа Ставропольского края</t>
  </si>
  <si>
    <t>Расходы на осуществление полномочий по градостроительству и архитектуре</t>
  </si>
  <si>
    <t>Управление муниципальной собственностью Шпаковского муниципального округа Ставропольского края в области имущественных отношений</t>
  </si>
  <si>
    <t>Оценка объектов оценки, услуги по предоставлению информации о стоимости земельного участка или иной её стоимости</t>
  </si>
  <si>
    <t>Обеспечение деятельности финансового управления администрации Шпаковского муниципального округа Ставропольского края</t>
  </si>
  <si>
    <t>Непрограммные расходы в рамках обеспечения деятельности финансового управления администрации Шпаковского муниципального округа Ставропольского края</t>
  </si>
  <si>
    <t>Обеспечение деятельности комитета образования администрации Шпаковского муниципального округа Ставропольского края</t>
  </si>
  <si>
    <t>Непрограммные расходы в рамках обеспечения деятельности комитета образования администрации Шпаковского муниципального округа Ставропольского края</t>
  </si>
  <si>
    <t>Реализация социальной политики в области социальной защиты населения</t>
  </si>
  <si>
    <t>Расходы на организацию и осуществление деятельности по опеке и попечительству в области образования</t>
  </si>
  <si>
    <t>Обеспечение деятельности комитета по культуре администрации Шпаковского муниципального округа Ставропольского края</t>
  </si>
  <si>
    <t>Непрограммные расходы в рамках обеспечения деятельности комитета по культуре администрации Шпаковского муниципального округа Ставропольского края</t>
  </si>
  <si>
    <t>Обеспечение деятельности управления труда и социальной защиты населения администрации Шпаковского муниципального округа Ставропольского края</t>
  </si>
  <si>
    <t>Непрограммные расходы в рамках обеспечения деятельности управления труда и социальной защиты населения администрации Шпаковского муниципального округа Ставропольского края</t>
  </si>
  <si>
    <t>Предоставление дополнительных социальных гарантий членам семей отдельных категорий военнослужащих, добровольцев, мобилизованных граждан на территории Шпаковского муниципального округа Ставропольского края</t>
  </si>
  <si>
    <t>Единовременная денежная выплата гражданам, заключившим контракт о прохождении военной службы с Министерством обороны Российской Федерации в 2025 году</t>
  </si>
  <si>
    <t>Осуществление отдельных государственных полномочий в области труда и социальной защиты отдельных категорий граждан</t>
  </si>
  <si>
    <t>Обеспечение деятельности комитета по физической культуре и спорту администрации Шпаковского муниципального округа Ставропольского края</t>
  </si>
  <si>
    <t>Непрограммные расходы в рамках обеспечения деятельности комитета по физической культуре и спорту администрации Шпаковского муниципального округа Ставропольского края</t>
  </si>
  <si>
    <t>Обеспечение деятельности Контрольно - счетного органа Шпаковского муниципального округа Ставропольского края</t>
  </si>
  <si>
    <t>Непрограммные расходы в рамках обеспечения деятельности контрольно - счетного органа Шпаковского муниципального округа Ставропольского края</t>
  </si>
  <si>
    <t>Расходы на осуществление полномочий по внешнему муниципальному финансовому контролю</t>
  </si>
  <si>
    <r>
      <t xml:space="preserve">Информация о реализации муниципальных программ Шпаковского муниципального округа Ставропольского края  </t>
    </r>
    <r>
      <rPr>
        <b/>
        <sz val="14"/>
        <rFont val="Times New Roman"/>
        <family val="1"/>
        <charset val="204"/>
      </rPr>
      <t>за счет средств федерального и краевого бюджета</t>
    </r>
    <r>
      <rPr>
        <sz val="14"/>
        <rFont val="Times New Roman"/>
        <family val="1"/>
        <charset val="204"/>
      </rPr>
      <t xml:space="preserve"> за 9 месяцев 2025 года</t>
    </r>
  </si>
  <si>
    <r>
      <t xml:space="preserve">Информация о реализации муниципальных программ Шпаковского муниципального округа Ставропольского края  </t>
    </r>
    <r>
      <rPr>
        <b/>
        <sz val="14"/>
        <rFont val="Times New Roman"/>
        <family val="1"/>
        <charset val="204"/>
      </rPr>
      <t xml:space="preserve">за счет средств местного бюджета </t>
    </r>
    <r>
      <rPr>
        <sz val="14"/>
        <rFont val="Times New Roman"/>
        <family val="1"/>
        <charset val="204"/>
      </rPr>
      <t>за 9 месяцев 2025 года</t>
    </r>
  </si>
  <si>
    <r>
      <t xml:space="preserve">Информация о реализации муниципальных программ Шпаковского муниципального округа Ставропольского края  </t>
    </r>
    <r>
      <rPr>
        <b/>
        <sz val="14"/>
        <rFont val="Times New Roman"/>
        <family val="1"/>
        <charset val="204"/>
      </rPr>
      <t>за счет средств внебюджетных источников</t>
    </r>
    <r>
      <rPr>
        <sz val="14"/>
        <rFont val="Times New Roman"/>
        <family val="1"/>
        <charset val="204"/>
      </rPr>
      <t xml:space="preserve"> за 9 месяцев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</si>
</sst>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[Red]\-#,##0.00;0.00"/>
    <numFmt numFmtId="165" formatCode="000;[Red]\-000;&quot;&quot;"/>
    <numFmt numFmtId="167" formatCode="#,##0.00_ ;[Red]\-#,##0.00\ "/>
  </numFmts>
  <fonts count="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6" fillId="0" borderId="0" xfId="0" applyNumberFormat="1" applyFont="1" applyFill="1" applyAlignment="1" applyProtection="1">
      <alignment horizontal="center" wrapText="1"/>
      <protection hidden="1"/>
    </xf>
    <xf numFmtId="0" fontId="6" fillId="0" borderId="0" xfId="0" applyNumberFormat="1" applyFont="1" applyFill="1" applyAlignment="1" applyProtection="1">
      <alignment wrapText="1"/>
      <protection hidden="1"/>
    </xf>
    <xf numFmtId="0" fontId="7" fillId="0" borderId="0" xfId="0" applyNumberFormat="1" applyFont="1" applyFill="1" applyBorder="1" applyAlignment="1" applyProtection="1">
      <alignment horizontal="centerContinuous"/>
      <protection hidden="1"/>
    </xf>
    <xf numFmtId="0" fontId="7" fillId="0" borderId="0" xfId="0" applyNumberFormat="1" applyFont="1" applyFill="1" applyAlignment="1" applyProtection="1">
      <alignment horizontal="centerContinuous"/>
      <protection hidden="1"/>
    </xf>
    <xf numFmtId="0" fontId="6" fillId="0" borderId="0" xfId="0" applyFont="1"/>
    <xf numFmtId="0" fontId="6" fillId="0" borderId="0" xfId="0" applyNumberFormat="1" applyFont="1" applyFill="1" applyAlignment="1" applyProtection="1">
      <alignment horizontal="centerContinuous"/>
      <protection hidden="1"/>
    </xf>
    <xf numFmtId="0" fontId="6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165" fontId="6" fillId="0" borderId="1" xfId="0" applyNumberFormat="1" applyFont="1" applyFill="1" applyBorder="1" applyAlignment="1" applyProtection="1">
      <alignment vertical="top" wrapText="1"/>
      <protection hidden="1"/>
    </xf>
    <xf numFmtId="164" fontId="6" fillId="0" borderId="1" xfId="0" applyNumberFormat="1" applyFont="1" applyFill="1" applyBorder="1" applyAlignment="1" applyProtection="1">
      <alignment vertical="top"/>
      <protection hidden="1"/>
    </xf>
    <xf numFmtId="2" fontId="6" fillId="0" borderId="1" xfId="0" applyNumberFormat="1" applyFont="1" applyBorder="1" applyAlignment="1" applyProtection="1">
      <alignment vertical="top"/>
      <protection hidden="1"/>
    </xf>
    <xf numFmtId="0" fontId="7" fillId="0" borderId="1" xfId="0" applyNumberFormat="1" applyFont="1" applyFill="1" applyBorder="1" applyAlignment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2" fontId="7" fillId="0" borderId="1" xfId="0" applyNumberFormat="1" applyFont="1" applyBorder="1" applyAlignment="1" applyProtection="1">
      <protection hidden="1"/>
    </xf>
    <xf numFmtId="167" fontId="6" fillId="0" borderId="0" xfId="0" applyNumberFormat="1" applyFont="1"/>
    <xf numFmtId="165" fontId="7" fillId="0" borderId="1" xfId="0" applyNumberFormat="1" applyFont="1" applyFill="1" applyBorder="1" applyAlignment="1" applyProtection="1">
      <alignment vertical="top" wrapText="1"/>
      <protection hidden="1"/>
    </xf>
    <xf numFmtId="164" fontId="7" fillId="0" borderId="1" xfId="0" applyNumberFormat="1" applyFont="1" applyFill="1" applyBorder="1" applyAlignment="1" applyProtection="1">
      <alignment vertical="top"/>
      <protection hidden="1"/>
    </xf>
    <xf numFmtId="2" fontId="7" fillId="0" borderId="1" xfId="0" applyNumberFormat="1" applyFont="1" applyBorder="1" applyAlignment="1" applyProtection="1">
      <alignment vertical="top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6" fillId="0" borderId="0" xfId="3" applyNumberFormat="1" applyFont="1" applyFill="1" applyAlignment="1" applyProtection="1">
      <alignment horizontal="center" wrapText="1"/>
      <protection hidden="1"/>
    </xf>
    <xf numFmtId="0" fontId="6" fillId="0" borderId="0" xfId="3" applyNumberFormat="1" applyFont="1" applyFill="1" applyAlignment="1" applyProtection="1">
      <alignment wrapText="1"/>
      <protection hidden="1"/>
    </xf>
    <xf numFmtId="0" fontId="6" fillId="0" borderId="0" xfId="0" applyNumberFormat="1" applyFont="1" applyFill="1" applyBorder="1" applyAlignment="1" applyProtection="1">
      <alignment horizontal="centerContinuous"/>
      <protection hidden="1"/>
    </xf>
    <xf numFmtId="0" fontId="6" fillId="0" borderId="0" xfId="0" applyNumberFormat="1" applyFont="1" applyFill="1" applyAlignment="1" applyProtection="1">
      <protection hidden="1"/>
    </xf>
    <xf numFmtId="0" fontId="6" fillId="0" borderId="1" xfId="3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/>
    <xf numFmtId="0" fontId="6" fillId="0" borderId="0" xfId="0" applyFont="1" applyFill="1" applyBorder="1" applyAlignment="1" applyProtection="1">
      <protection hidden="1"/>
    </xf>
    <xf numFmtId="0" fontId="6" fillId="0" borderId="0" xfId="0" applyFont="1" applyAlignme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Alignment="1" applyProtection="1">
      <protection hidden="1"/>
    </xf>
    <xf numFmtId="0" fontId="6" fillId="0" borderId="0" xfId="0" applyNumberFormat="1" applyFont="1" applyFill="1" applyBorder="1" applyAlignment="1" applyProtection="1">
      <protection hidden="1"/>
    </xf>
    <xf numFmtId="0" fontId="6" fillId="0" borderId="0" xfId="0" applyNumberFormat="1" applyFont="1" applyFill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3"/>
    <cellStyle name="Финансовый 2" xfId="2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2"/>
  <sheetViews>
    <sheetView showGridLines="0" topLeftCell="A377" workbookViewId="0">
      <selection activeCell="A5" sqref="A5"/>
    </sheetView>
  </sheetViews>
  <sheetFormatPr defaultColWidth="9.109375" defaultRowHeight="18" x14ac:dyDescent="0.35"/>
  <cols>
    <col min="1" max="1" width="49.44140625" style="10" customWidth="1"/>
    <col min="2" max="2" width="20.109375" style="10" customWidth="1"/>
    <col min="3" max="3" width="19.88671875" style="10" bestFit="1" customWidth="1"/>
    <col min="4" max="4" width="10.6640625" style="10" customWidth="1"/>
    <col min="5" max="25" width="10.6640625" style="5" customWidth="1"/>
    <col min="26" max="224" width="9.109375" style="5" customWidth="1"/>
    <col min="225" max="16384" width="9.109375" style="5"/>
  </cols>
  <sheetData>
    <row r="1" spans="1:25" ht="60.6" customHeight="1" x14ac:dyDescent="0.35">
      <c r="A1" s="6" t="s">
        <v>291</v>
      </c>
      <c r="B1" s="6"/>
      <c r="C1" s="6"/>
      <c r="D1" s="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6" customHeight="1" x14ac:dyDescent="0.35">
      <c r="A2" s="8"/>
      <c r="B2" s="9"/>
      <c r="D2" s="1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90" x14ac:dyDescent="0.25">
      <c r="A3" s="12" t="s">
        <v>281</v>
      </c>
      <c r="B3" s="12" t="s">
        <v>282</v>
      </c>
      <c r="C3" s="12" t="s">
        <v>292</v>
      </c>
      <c r="D3" s="12" t="s">
        <v>283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13">
        <v>1</v>
      </c>
      <c r="B4" s="13">
        <v>2</v>
      </c>
      <c r="C4" s="13">
        <v>3</v>
      </c>
      <c r="D4" s="13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25" customFormat="1" ht="69.599999999999994" x14ac:dyDescent="0.25">
      <c r="A5" s="21" t="s">
        <v>280</v>
      </c>
      <c r="B5" s="22">
        <v>2733261.59</v>
      </c>
      <c r="C5" s="22">
        <v>992448.5</v>
      </c>
      <c r="D5" s="23">
        <f>C5/B5*100</f>
        <v>36.31004451352203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54" x14ac:dyDescent="0.25">
      <c r="A6" s="14" t="s">
        <v>279</v>
      </c>
      <c r="B6" s="15">
        <v>643122.59</v>
      </c>
      <c r="C6" s="15">
        <v>112920</v>
      </c>
      <c r="D6" s="16">
        <f t="shared" ref="D6:D193" si="0">C6/B6*100</f>
        <v>17.558083288599768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90" x14ac:dyDescent="0.25">
      <c r="A7" s="14" t="s">
        <v>278</v>
      </c>
      <c r="B7" s="15">
        <v>218072.59</v>
      </c>
      <c r="C7" s="15">
        <v>9700</v>
      </c>
      <c r="D7" s="16">
        <f t="shared" si="0"/>
        <v>4.4480601619855111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08" x14ac:dyDescent="0.25">
      <c r="A8" s="14" t="s">
        <v>277</v>
      </c>
      <c r="B8" s="15">
        <v>425050</v>
      </c>
      <c r="C8" s="15">
        <v>103220</v>
      </c>
      <c r="D8" s="16">
        <f t="shared" si="0"/>
        <v>24.28420185860487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54" x14ac:dyDescent="0.25">
      <c r="A9" s="14" t="s">
        <v>276</v>
      </c>
      <c r="B9" s="15">
        <v>2090139</v>
      </c>
      <c r="C9" s="15">
        <v>879528.5</v>
      </c>
      <c r="D9" s="16">
        <f t="shared" si="0"/>
        <v>42.079904733608622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6" x14ac:dyDescent="0.25">
      <c r="A10" s="14" t="s">
        <v>275</v>
      </c>
      <c r="B10" s="15">
        <v>1104799</v>
      </c>
      <c r="C10" s="15">
        <v>46690</v>
      </c>
      <c r="D10" s="16">
        <f t="shared" si="0"/>
        <v>4.2261080974910366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90" x14ac:dyDescent="0.25">
      <c r="A11" s="14" t="s">
        <v>274</v>
      </c>
      <c r="B11" s="15">
        <v>815417</v>
      </c>
      <c r="C11" s="15">
        <v>770755</v>
      </c>
      <c r="D11" s="16">
        <f t="shared" si="0"/>
        <v>94.522802443412388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08" x14ac:dyDescent="0.25">
      <c r="A12" s="14" t="s">
        <v>273</v>
      </c>
      <c r="B12" s="15">
        <v>134923</v>
      </c>
      <c r="C12" s="15">
        <v>36471</v>
      </c>
      <c r="D12" s="16">
        <f t="shared" si="0"/>
        <v>27.030973221763528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6" x14ac:dyDescent="0.25">
      <c r="A13" s="14" t="s">
        <v>272</v>
      </c>
      <c r="B13" s="15">
        <v>35000</v>
      </c>
      <c r="C13" s="15">
        <v>25612.5</v>
      </c>
      <c r="D13" s="16">
        <f t="shared" si="0"/>
        <v>73.178571428571431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25" customFormat="1" ht="87" x14ac:dyDescent="0.25">
      <c r="A14" s="21" t="s">
        <v>271</v>
      </c>
      <c r="B14" s="22">
        <v>20011256.75</v>
      </c>
      <c r="C14" s="22">
        <v>12148518.76</v>
      </c>
      <c r="D14" s="23">
        <f t="shared" si="0"/>
        <v>60.708424821944277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62" x14ac:dyDescent="0.25">
      <c r="A15" s="14" t="s">
        <v>270</v>
      </c>
      <c r="B15" s="15">
        <v>4692283.3499999996</v>
      </c>
      <c r="C15" s="15">
        <v>2044459.13</v>
      </c>
      <c r="D15" s="16">
        <f t="shared" si="0"/>
        <v>43.570666507170756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54" x14ac:dyDescent="0.25">
      <c r="A16" s="14" t="s">
        <v>269</v>
      </c>
      <c r="B16" s="15">
        <v>1840374</v>
      </c>
      <c r="C16" s="15">
        <v>689614.14</v>
      </c>
      <c r="D16" s="16">
        <f t="shared" si="0"/>
        <v>37.471412875861105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72" x14ac:dyDescent="0.25">
      <c r="A17" s="14" t="s">
        <v>268</v>
      </c>
      <c r="B17" s="15">
        <v>1289253.02</v>
      </c>
      <c r="C17" s="15">
        <v>519831.46</v>
      </c>
      <c r="D17" s="16">
        <f t="shared" si="0"/>
        <v>40.320360079513328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s="14" t="s">
        <v>267</v>
      </c>
      <c r="B18" s="15">
        <v>1462656.33</v>
      </c>
      <c r="C18" s="15">
        <v>835013.53</v>
      </c>
      <c r="D18" s="16">
        <f t="shared" si="0"/>
        <v>57.088839864385641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36" x14ac:dyDescent="0.25">
      <c r="A19" s="14" t="s">
        <v>266</v>
      </c>
      <c r="B19" s="15">
        <v>100000</v>
      </c>
      <c r="C19" s="15">
        <v>0</v>
      </c>
      <c r="D19" s="16">
        <f t="shared" si="0"/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90" x14ac:dyDescent="0.25">
      <c r="A20" s="14" t="s">
        <v>265</v>
      </c>
      <c r="B20" s="15">
        <v>6032928.0199999996</v>
      </c>
      <c r="C20" s="15">
        <v>4122249.05</v>
      </c>
      <c r="D20" s="16">
        <f t="shared" si="0"/>
        <v>68.329160174531637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54" x14ac:dyDescent="0.25">
      <c r="A21" s="14" t="s">
        <v>264</v>
      </c>
      <c r="B21" s="15">
        <v>4780062.01</v>
      </c>
      <c r="C21" s="15">
        <v>3262471.23</v>
      </c>
      <c r="D21" s="16">
        <f t="shared" si="0"/>
        <v>68.251650777224953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54" x14ac:dyDescent="0.25">
      <c r="A22" s="14" t="s">
        <v>263</v>
      </c>
      <c r="B22" s="15">
        <v>1224866.01</v>
      </c>
      <c r="C22" s="15">
        <v>843607.82</v>
      </c>
      <c r="D22" s="16">
        <f t="shared" si="0"/>
        <v>68.873477842690718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36" x14ac:dyDescent="0.25">
      <c r="A23" s="14" t="s">
        <v>262</v>
      </c>
      <c r="B23" s="15">
        <v>28000</v>
      </c>
      <c r="C23" s="15">
        <v>16170</v>
      </c>
      <c r="D23" s="16">
        <f t="shared" si="0"/>
        <v>57.75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90" x14ac:dyDescent="0.25">
      <c r="A24" s="14" t="s">
        <v>261</v>
      </c>
      <c r="B24" s="15">
        <v>5573833.3799999999</v>
      </c>
      <c r="C24" s="15">
        <v>3226112</v>
      </c>
      <c r="D24" s="16">
        <f t="shared" si="0"/>
        <v>57.879591657259041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54" x14ac:dyDescent="0.25">
      <c r="A25" s="14" t="s">
        <v>260</v>
      </c>
      <c r="B25" s="15">
        <v>2468603.71</v>
      </c>
      <c r="C25" s="15">
        <v>1306356.95</v>
      </c>
      <c r="D25" s="16">
        <f t="shared" si="0"/>
        <v>52.918860354463291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6" x14ac:dyDescent="0.25">
      <c r="A26" s="14" t="s">
        <v>259</v>
      </c>
      <c r="B26" s="15">
        <v>1543603.24</v>
      </c>
      <c r="C26" s="15">
        <v>1144833.77</v>
      </c>
      <c r="D26" s="16">
        <f t="shared" si="0"/>
        <v>74.166323335781541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54" x14ac:dyDescent="0.25">
      <c r="A27" s="14" t="s">
        <v>258</v>
      </c>
      <c r="B27" s="15">
        <v>1010333.28</v>
      </c>
      <c r="C27" s="15">
        <v>626629.48</v>
      </c>
      <c r="D27" s="16">
        <f t="shared" si="0"/>
        <v>62.022056721718599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54" x14ac:dyDescent="0.25">
      <c r="A28" s="14" t="s">
        <v>257</v>
      </c>
      <c r="B28" s="15">
        <v>505593.15</v>
      </c>
      <c r="C28" s="15">
        <v>142691.79999999999</v>
      </c>
      <c r="D28" s="16">
        <f t="shared" si="0"/>
        <v>28.222652937445847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36" x14ac:dyDescent="0.25">
      <c r="A29" s="14" t="s">
        <v>256</v>
      </c>
      <c r="B29" s="15">
        <v>45700</v>
      </c>
      <c r="C29" s="15">
        <v>5600</v>
      </c>
      <c r="D29" s="16">
        <f t="shared" si="0"/>
        <v>12.253829321663019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54" x14ac:dyDescent="0.25">
      <c r="A30" s="14" t="s">
        <v>255</v>
      </c>
      <c r="B30" s="15">
        <v>265000</v>
      </c>
      <c r="C30" s="15">
        <v>148502.57999999999</v>
      </c>
      <c r="D30" s="16">
        <f t="shared" si="0"/>
        <v>56.038709433962261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54" x14ac:dyDescent="0.25">
      <c r="A31" s="14" t="s">
        <v>254</v>
      </c>
      <c r="B31" s="15">
        <v>265000</v>
      </c>
      <c r="C31" s="15">
        <v>148502.57999999999</v>
      </c>
      <c r="D31" s="16">
        <f t="shared" si="0"/>
        <v>56.038709433962261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72" x14ac:dyDescent="0.25">
      <c r="A32" s="14" t="s">
        <v>253</v>
      </c>
      <c r="B32" s="15">
        <v>3447212</v>
      </c>
      <c r="C32" s="15">
        <v>2607196</v>
      </c>
      <c r="D32" s="16">
        <f t="shared" si="0"/>
        <v>75.632017990190334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72" x14ac:dyDescent="0.25">
      <c r="A33" s="14" t="s">
        <v>252</v>
      </c>
      <c r="B33" s="15">
        <v>3447212</v>
      </c>
      <c r="C33" s="15">
        <v>2607196</v>
      </c>
      <c r="D33" s="16">
        <f t="shared" si="0"/>
        <v>75.632017990190334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25" customFormat="1" ht="87" x14ac:dyDescent="0.25">
      <c r="A34" s="21" t="s">
        <v>251</v>
      </c>
      <c r="B34" s="22">
        <v>34207694.270000003</v>
      </c>
      <c r="C34" s="22">
        <v>22493103.68</v>
      </c>
      <c r="D34" s="23">
        <f t="shared" si="0"/>
        <v>65.75451564336025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54" x14ac:dyDescent="0.25">
      <c r="A35" s="14" t="s">
        <v>250</v>
      </c>
      <c r="B35" s="15">
        <v>14430224.32</v>
      </c>
      <c r="C35" s="15">
        <v>11969756.48</v>
      </c>
      <c r="D35" s="16">
        <f t="shared" si="0"/>
        <v>82.949205879011586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54" x14ac:dyDescent="0.25">
      <c r="A36" s="14" t="s">
        <v>249</v>
      </c>
      <c r="B36" s="15">
        <v>14430224.32</v>
      </c>
      <c r="C36" s="15">
        <v>11969756.48</v>
      </c>
      <c r="D36" s="16">
        <f t="shared" si="0"/>
        <v>82.949205879011586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54" x14ac:dyDescent="0.25">
      <c r="A37" s="14" t="s">
        <v>248</v>
      </c>
      <c r="B37" s="15">
        <v>759030</v>
      </c>
      <c r="C37" s="15">
        <v>469745</v>
      </c>
      <c r="D37" s="16">
        <f t="shared" si="0"/>
        <v>61.887540676916586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54" x14ac:dyDescent="0.25">
      <c r="A38" s="14" t="s">
        <v>247</v>
      </c>
      <c r="B38" s="15">
        <v>759030</v>
      </c>
      <c r="C38" s="15">
        <v>469745</v>
      </c>
      <c r="D38" s="16">
        <f t="shared" si="0"/>
        <v>61.887540676916586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36" x14ac:dyDescent="0.25">
      <c r="A39" s="14" t="s">
        <v>246</v>
      </c>
      <c r="B39" s="15">
        <v>3947386.72</v>
      </c>
      <c r="C39" s="15">
        <v>2579412.08</v>
      </c>
      <c r="D39" s="16">
        <f t="shared" si="0"/>
        <v>65.344803105584745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36" x14ac:dyDescent="0.25">
      <c r="A40" s="14" t="s">
        <v>245</v>
      </c>
      <c r="B40" s="15">
        <v>3947386.72</v>
      </c>
      <c r="C40" s="15">
        <v>2579412.08</v>
      </c>
      <c r="D40" s="16">
        <f t="shared" si="0"/>
        <v>65.344803105584745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54" x14ac:dyDescent="0.25">
      <c r="A41" s="14" t="s">
        <v>244</v>
      </c>
      <c r="B41" s="15">
        <v>3261631.63</v>
      </c>
      <c r="C41" s="15">
        <v>731318.18</v>
      </c>
      <c r="D41" s="16">
        <f t="shared" si="0"/>
        <v>22.421850869774648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54" x14ac:dyDescent="0.25">
      <c r="A42" s="14" t="s">
        <v>243</v>
      </c>
      <c r="B42" s="15">
        <v>3261631.63</v>
      </c>
      <c r="C42" s="15">
        <v>731318.18</v>
      </c>
      <c r="D42" s="16">
        <f t="shared" si="0"/>
        <v>22.421850869774648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54" x14ac:dyDescent="0.25">
      <c r="A43" s="14" t="s">
        <v>242</v>
      </c>
      <c r="B43" s="15">
        <v>1421216.44</v>
      </c>
      <c r="C43" s="15">
        <v>750963.91</v>
      </c>
      <c r="D43" s="16">
        <f t="shared" si="0"/>
        <v>52.839517533304083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54" x14ac:dyDescent="0.25">
      <c r="A44" s="14" t="s">
        <v>241</v>
      </c>
      <c r="B44" s="15">
        <v>1421216.44</v>
      </c>
      <c r="C44" s="15">
        <v>750963.91</v>
      </c>
      <c r="D44" s="16">
        <f t="shared" si="0"/>
        <v>52.839517533304083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54" x14ac:dyDescent="0.25">
      <c r="A45" s="14" t="s">
        <v>240</v>
      </c>
      <c r="B45" s="15">
        <v>6892999.5099999998</v>
      </c>
      <c r="C45" s="15">
        <v>4457897.8099999996</v>
      </c>
      <c r="D45" s="16">
        <f t="shared" si="0"/>
        <v>64.672829347118295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54" x14ac:dyDescent="0.25">
      <c r="A46" s="14" t="s">
        <v>239</v>
      </c>
      <c r="B46" s="15">
        <v>6892999.5099999998</v>
      </c>
      <c r="C46" s="15">
        <v>4457897.8099999996</v>
      </c>
      <c r="D46" s="16">
        <f t="shared" si="0"/>
        <v>64.672829347118295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72" x14ac:dyDescent="0.25">
      <c r="A47" s="14" t="s">
        <v>238</v>
      </c>
      <c r="B47" s="15">
        <v>3495205.65</v>
      </c>
      <c r="C47" s="15">
        <v>1534010.22</v>
      </c>
      <c r="D47" s="16">
        <f t="shared" si="0"/>
        <v>43.888983184723337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54" x14ac:dyDescent="0.25">
      <c r="A48" s="14" t="s">
        <v>237</v>
      </c>
      <c r="B48" s="15">
        <v>3495205.65</v>
      </c>
      <c r="C48" s="15">
        <v>1534010.22</v>
      </c>
      <c r="D48" s="16">
        <f t="shared" si="0"/>
        <v>43.888983184723337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25" customFormat="1" ht="87" x14ac:dyDescent="0.25">
      <c r="A49" s="21" t="s">
        <v>236</v>
      </c>
      <c r="B49" s="22">
        <v>210549277.74000001</v>
      </c>
      <c r="C49" s="22">
        <v>119199068.51000001</v>
      </c>
      <c r="D49" s="23">
        <f t="shared" si="0"/>
        <v>56.61338276220296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54" x14ac:dyDescent="0.25">
      <c r="A50" s="14" t="s">
        <v>235</v>
      </c>
      <c r="B50" s="15">
        <v>14622257.42</v>
      </c>
      <c r="C50" s="15">
        <v>6905039.9199999999</v>
      </c>
      <c r="D50" s="16">
        <f t="shared" si="0"/>
        <v>47.222803713983581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6" x14ac:dyDescent="0.25">
      <c r="A51" s="14" t="s">
        <v>234</v>
      </c>
      <c r="B51" s="15">
        <v>14622257.42</v>
      </c>
      <c r="C51" s="15">
        <v>6905039.9199999999</v>
      </c>
      <c r="D51" s="16">
        <f t="shared" si="0"/>
        <v>47.222803713983581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6" x14ac:dyDescent="0.25">
      <c r="A52" s="14" t="s">
        <v>233</v>
      </c>
      <c r="B52" s="15">
        <v>14622257.42</v>
      </c>
      <c r="C52" s="15">
        <v>6905039.9199999999</v>
      </c>
      <c r="D52" s="16">
        <f t="shared" si="0"/>
        <v>47.222803713983581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36" x14ac:dyDescent="0.25">
      <c r="A53" s="14" t="s">
        <v>232</v>
      </c>
      <c r="B53" s="15">
        <v>71766830.909999996</v>
      </c>
      <c r="C53" s="15">
        <v>54472914.960000001</v>
      </c>
      <c r="D53" s="16">
        <f t="shared" si="0"/>
        <v>75.902633945634818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36" x14ac:dyDescent="0.25">
      <c r="A54" s="14" t="s">
        <v>231</v>
      </c>
      <c r="B54" s="15">
        <v>68149805.909999996</v>
      </c>
      <c r="C54" s="15">
        <v>52015692.479999997</v>
      </c>
      <c r="D54" s="16">
        <f t="shared" si="0"/>
        <v>76.325518151428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6" x14ac:dyDescent="0.25">
      <c r="A55" s="14" t="s">
        <v>230</v>
      </c>
      <c r="B55" s="15">
        <v>68149805.909999996</v>
      </c>
      <c r="C55" s="15">
        <v>52015692.479999997</v>
      </c>
      <c r="D55" s="16">
        <f t="shared" si="0"/>
        <v>76.325518151428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6" x14ac:dyDescent="0.25">
      <c r="A56" s="14" t="s">
        <v>229</v>
      </c>
      <c r="B56" s="15">
        <v>3617025</v>
      </c>
      <c r="C56" s="15">
        <v>2457222.48</v>
      </c>
      <c r="D56" s="16">
        <f t="shared" si="0"/>
        <v>67.93490451406889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6" x14ac:dyDescent="0.25">
      <c r="A57" s="14" t="s">
        <v>228</v>
      </c>
      <c r="B57" s="15">
        <v>3617025</v>
      </c>
      <c r="C57" s="15">
        <v>2457222.48</v>
      </c>
      <c r="D57" s="16">
        <f t="shared" si="0"/>
        <v>67.93490451406889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36" x14ac:dyDescent="0.25">
      <c r="A58" s="14" t="s">
        <v>227</v>
      </c>
      <c r="B58" s="15">
        <v>12033675.029999999</v>
      </c>
      <c r="C58" s="15">
        <v>6125283.0300000003</v>
      </c>
      <c r="D58" s="16">
        <f t="shared" si="0"/>
        <v>50.901183676056114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6" x14ac:dyDescent="0.25">
      <c r="A59" s="14" t="s">
        <v>293</v>
      </c>
      <c r="B59" s="15">
        <v>2368015.25</v>
      </c>
      <c r="C59" s="15">
        <v>0</v>
      </c>
      <c r="D59" s="16">
        <f t="shared" si="0"/>
        <v>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36" x14ac:dyDescent="0.25">
      <c r="A60" s="14" t="s">
        <v>294</v>
      </c>
      <c r="B60" s="15">
        <v>2368015.25</v>
      </c>
      <c r="C60" s="15">
        <v>0</v>
      </c>
      <c r="D60" s="16">
        <f t="shared" si="0"/>
        <v>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72" x14ac:dyDescent="0.25">
      <c r="A61" s="14" t="s">
        <v>226</v>
      </c>
      <c r="B61" s="15">
        <v>9665659.7799999993</v>
      </c>
      <c r="C61" s="15">
        <v>6125283.0300000003</v>
      </c>
      <c r="D61" s="16">
        <f t="shared" si="0"/>
        <v>63.371597691389056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54" x14ac:dyDescent="0.25">
      <c r="A62" s="14" t="s">
        <v>225</v>
      </c>
      <c r="B62" s="15">
        <v>9665659.7799999993</v>
      </c>
      <c r="C62" s="15">
        <v>6125283.0300000003</v>
      </c>
      <c r="D62" s="16">
        <f t="shared" si="0"/>
        <v>63.371597691389056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54" x14ac:dyDescent="0.25">
      <c r="A63" s="14" t="s">
        <v>224</v>
      </c>
      <c r="B63" s="15">
        <v>86305887.709999993</v>
      </c>
      <c r="C63" s="15">
        <v>51695830.600000001</v>
      </c>
      <c r="D63" s="16">
        <f t="shared" si="0"/>
        <v>59.898382337141719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6" x14ac:dyDescent="0.25">
      <c r="A64" s="14" t="s">
        <v>223</v>
      </c>
      <c r="B64" s="15">
        <v>86305887.709999993</v>
      </c>
      <c r="C64" s="15">
        <v>51695830.600000001</v>
      </c>
      <c r="D64" s="16">
        <f t="shared" si="0"/>
        <v>59.898382337141719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36" x14ac:dyDescent="0.25">
      <c r="A65" s="14" t="s">
        <v>222</v>
      </c>
      <c r="B65" s="15">
        <v>86305887.709999993</v>
      </c>
      <c r="C65" s="15">
        <v>51695830.600000001</v>
      </c>
      <c r="D65" s="16">
        <f t="shared" si="0"/>
        <v>59.898382337141719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36" x14ac:dyDescent="0.25">
      <c r="A66" s="14" t="s">
        <v>295</v>
      </c>
      <c r="B66" s="15">
        <v>25820626.670000002</v>
      </c>
      <c r="C66" s="15">
        <v>0</v>
      </c>
      <c r="D66" s="16">
        <f t="shared" si="0"/>
        <v>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72" x14ac:dyDescent="0.25">
      <c r="A67" s="14" t="s">
        <v>296</v>
      </c>
      <c r="B67" s="15">
        <v>3853960</v>
      </c>
      <c r="C67" s="15">
        <v>0</v>
      </c>
      <c r="D67" s="16">
        <f t="shared" si="0"/>
        <v>0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72" x14ac:dyDescent="0.25">
      <c r="A68" s="14" t="s">
        <v>297</v>
      </c>
      <c r="B68" s="15">
        <v>1000000</v>
      </c>
      <c r="C68" s="15">
        <v>0</v>
      </c>
      <c r="D68" s="16">
        <f t="shared" si="0"/>
        <v>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72" x14ac:dyDescent="0.25">
      <c r="A69" s="14" t="s">
        <v>298</v>
      </c>
      <c r="B69" s="15">
        <v>2853960</v>
      </c>
      <c r="C69" s="15">
        <v>0</v>
      </c>
      <c r="D69" s="16">
        <f t="shared" si="0"/>
        <v>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54" x14ac:dyDescent="0.25">
      <c r="A70" s="14" t="s">
        <v>299</v>
      </c>
      <c r="B70" s="15">
        <v>21966666.670000002</v>
      </c>
      <c r="C70" s="15">
        <v>0</v>
      </c>
      <c r="D70" s="16">
        <f t="shared" si="0"/>
        <v>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72" x14ac:dyDescent="0.25">
      <c r="A71" s="14" t="s">
        <v>300</v>
      </c>
      <c r="B71" s="15">
        <v>913333.34</v>
      </c>
      <c r="C71" s="15">
        <v>0</v>
      </c>
      <c r="D71" s="16">
        <f t="shared" si="0"/>
        <v>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72" x14ac:dyDescent="0.25">
      <c r="A72" s="14" t="s">
        <v>301</v>
      </c>
      <c r="B72" s="15">
        <v>21053333.329999998</v>
      </c>
      <c r="C72" s="15">
        <v>0</v>
      </c>
      <c r="D72" s="16">
        <f t="shared" si="0"/>
        <v>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25" customFormat="1" ht="69.599999999999994" x14ac:dyDescent="0.25">
      <c r="A73" s="21" t="s">
        <v>221</v>
      </c>
      <c r="B73" s="22">
        <v>150000</v>
      </c>
      <c r="C73" s="22">
        <v>150000</v>
      </c>
      <c r="D73" s="23">
        <f t="shared" si="0"/>
        <v>100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 ht="90" x14ac:dyDescent="0.25">
      <c r="A74" s="14" t="s">
        <v>220</v>
      </c>
      <c r="B74" s="15">
        <v>50000</v>
      </c>
      <c r="C74" s="15">
        <v>50000</v>
      </c>
      <c r="D74" s="16">
        <f t="shared" si="0"/>
        <v>100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90" x14ac:dyDescent="0.25">
      <c r="A75" s="14" t="s">
        <v>219</v>
      </c>
      <c r="B75" s="15">
        <v>50000</v>
      </c>
      <c r="C75" s="15">
        <v>50000</v>
      </c>
      <c r="D75" s="16">
        <f t="shared" si="0"/>
        <v>100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90" x14ac:dyDescent="0.25">
      <c r="A76" s="14" t="s">
        <v>218</v>
      </c>
      <c r="B76" s="15">
        <v>100000</v>
      </c>
      <c r="C76" s="15">
        <v>100000</v>
      </c>
      <c r="D76" s="16">
        <f t="shared" si="0"/>
        <v>100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90" x14ac:dyDescent="0.25">
      <c r="A77" s="14" t="s">
        <v>217</v>
      </c>
      <c r="B77" s="15">
        <v>100000</v>
      </c>
      <c r="C77" s="15">
        <v>100000</v>
      </c>
      <c r="D77" s="16">
        <f t="shared" si="0"/>
        <v>100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25" customFormat="1" ht="174" x14ac:dyDescent="0.25">
      <c r="A78" s="21" t="s">
        <v>216</v>
      </c>
      <c r="B78" s="22">
        <v>9348432.1199999992</v>
      </c>
      <c r="C78" s="22">
        <v>1779218.36</v>
      </c>
      <c r="D78" s="23">
        <f t="shared" si="0"/>
        <v>19.032264845711904</v>
      </c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72" x14ac:dyDescent="0.25">
      <c r="A79" s="14" t="s">
        <v>215</v>
      </c>
      <c r="B79" s="15">
        <v>9348432.1199999992</v>
      </c>
      <c r="C79" s="15">
        <v>1779218.36</v>
      </c>
      <c r="D79" s="16">
        <f t="shared" si="0"/>
        <v>19.032264845711904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72" x14ac:dyDescent="0.25">
      <c r="A80" s="14" t="s">
        <v>214</v>
      </c>
      <c r="B80" s="15">
        <v>6896293.1200000001</v>
      </c>
      <c r="C80" s="15">
        <v>409322.7</v>
      </c>
      <c r="D80" s="16">
        <f t="shared" si="0"/>
        <v>5.9354017133192851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54" x14ac:dyDescent="0.25">
      <c r="A81" s="14" t="s">
        <v>213</v>
      </c>
      <c r="B81" s="15">
        <v>1929800</v>
      </c>
      <c r="C81" s="15">
        <v>1294295.6599999999</v>
      </c>
      <c r="D81" s="16">
        <f t="shared" si="0"/>
        <v>67.068901440563792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54" x14ac:dyDescent="0.25">
      <c r="A82" s="14" t="s">
        <v>212</v>
      </c>
      <c r="B82" s="15">
        <v>522339</v>
      </c>
      <c r="C82" s="15">
        <v>75600</v>
      </c>
      <c r="D82" s="16">
        <f t="shared" si="0"/>
        <v>14.473359255196339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25" customFormat="1" ht="87" x14ac:dyDescent="0.25">
      <c r="A83" s="21" t="s">
        <v>211</v>
      </c>
      <c r="B83" s="22">
        <v>764555131.33000004</v>
      </c>
      <c r="C83" s="22">
        <v>339160410.45999998</v>
      </c>
      <c r="D83" s="23">
        <f t="shared" si="0"/>
        <v>44.360491030909103</v>
      </c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 ht="54" x14ac:dyDescent="0.25">
      <c r="A84" s="14" t="s">
        <v>210</v>
      </c>
      <c r="B84" s="15">
        <v>194463393.77000001</v>
      </c>
      <c r="C84" s="15">
        <v>139396554.56999999</v>
      </c>
      <c r="D84" s="16">
        <f t="shared" si="0"/>
        <v>71.682670896338536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72" x14ac:dyDescent="0.25">
      <c r="A85" s="14" t="s">
        <v>209</v>
      </c>
      <c r="B85" s="15">
        <v>155935943.59</v>
      </c>
      <c r="C85" s="15">
        <v>114598656.64</v>
      </c>
      <c r="D85" s="16">
        <f t="shared" si="0"/>
        <v>73.490854001764021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90" x14ac:dyDescent="0.25">
      <c r="A86" s="14" t="s">
        <v>208</v>
      </c>
      <c r="B86" s="15">
        <v>38527450.18</v>
      </c>
      <c r="C86" s="15">
        <v>24797897.93</v>
      </c>
      <c r="D86" s="16">
        <f t="shared" si="0"/>
        <v>64.364233330117571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36" x14ac:dyDescent="0.25">
      <c r="A87" s="14" t="s">
        <v>207</v>
      </c>
      <c r="B87" s="15">
        <v>25848747.16</v>
      </c>
      <c r="C87" s="15">
        <v>17293418.969999999</v>
      </c>
      <c r="D87" s="16">
        <f t="shared" si="0"/>
        <v>66.90234874037121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x14ac:dyDescent="0.25">
      <c r="A88" s="14" t="s">
        <v>206</v>
      </c>
      <c r="B88" s="15">
        <v>25848747.16</v>
      </c>
      <c r="C88" s="15">
        <v>17293418.969999999</v>
      </c>
      <c r="D88" s="16">
        <f t="shared" si="0"/>
        <v>66.90234874037121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54" x14ac:dyDescent="0.25">
      <c r="A89" s="14" t="s">
        <v>205</v>
      </c>
      <c r="B89" s="15">
        <v>292151041.13999999</v>
      </c>
      <c r="C89" s="15">
        <v>88441502.590000004</v>
      </c>
      <c r="D89" s="16">
        <f t="shared" si="0"/>
        <v>30.272526924734962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54" x14ac:dyDescent="0.25">
      <c r="A90" s="14" t="s">
        <v>204</v>
      </c>
      <c r="B90" s="15">
        <v>292151041.13999999</v>
      </c>
      <c r="C90" s="15">
        <v>88441502.590000004</v>
      </c>
      <c r="D90" s="16">
        <f t="shared" si="0"/>
        <v>30.272526924734962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08" x14ac:dyDescent="0.25">
      <c r="A91" s="14" t="s">
        <v>203</v>
      </c>
      <c r="B91" s="15">
        <v>5395375.2800000003</v>
      </c>
      <c r="C91" s="15">
        <v>1946311.44</v>
      </c>
      <c r="D91" s="16">
        <f t="shared" si="0"/>
        <v>36.073699029143341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08" x14ac:dyDescent="0.25">
      <c r="A92" s="14" t="s">
        <v>202</v>
      </c>
      <c r="B92" s="15">
        <v>5395375.2800000003</v>
      </c>
      <c r="C92" s="15">
        <v>1946311.44</v>
      </c>
      <c r="D92" s="16">
        <f t="shared" si="0"/>
        <v>36.073699029143341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54" x14ac:dyDescent="0.25">
      <c r="A93" s="14" t="s">
        <v>201</v>
      </c>
      <c r="B93" s="15">
        <v>570000</v>
      </c>
      <c r="C93" s="15">
        <v>0</v>
      </c>
      <c r="D93" s="16">
        <f t="shared" si="0"/>
        <v>0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08" x14ac:dyDescent="0.25">
      <c r="A94" s="14" t="s">
        <v>200</v>
      </c>
      <c r="B94" s="15">
        <v>570000</v>
      </c>
      <c r="C94" s="15">
        <v>0</v>
      </c>
      <c r="D94" s="16">
        <f t="shared" si="0"/>
        <v>0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36" x14ac:dyDescent="0.25">
      <c r="A95" s="14" t="s">
        <v>199</v>
      </c>
      <c r="B95" s="15">
        <v>144748918.87</v>
      </c>
      <c r="C95" s="15">
        <v>77090158.560000002</v>
      </c>
      <c r="D95" s="16">
        <f t="shared" si="0"/>
        <v>53.257847562395412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90" x14ac:dyDescent="0.25">
      <c r="A96" s="14" t="s">
        <v>198</v>
      </c>
      <c r="B96" s="15">
        <v>144748918.87</v>
      </c>
      <c r="C96" s="15">
        <v>77090158.560000002</v>
      </c>
      <c r="D96" s="16">
        <f t="shared" si="0"/>
        <v>53.257847562395412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54" x14ac:dyDescent="0.25">
      <c r="A97" s="14" t="s">
        <v>197</v>
      </c>
      <c r="B97" s="15">
        <v>94794049.879999995</v>
      </c>
      <c r="C97" s="15">
        <v>11614571.77</v>
      </c>
      <c r="D97" s="16">
        <f t="shared" si="0"/>
        <v>12.25242700855477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90" x14ac:dyDescent="0.25">
      <c r="A98" s="14" t="s">
        <v>284</v>
      </c>
      <c r="B98" s="15">
        <v>50000</v>
      </c>
      <c r="C98" s="15">
        <v>50000</v>
      </c>
      <c r="D98" s="16">
        <f t="shared" si="0"/>
        <v>100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54" x14ac:dyDescent="0.25">
      <c r="A99" s="14" t="s">
        <v>196</v>
      </c>
      <c r="B99" s="15">
        <v>94744049.879999995</v>
      </c>
      <c r="C99" s="15">
        <v>11564571.77</v>
      </c>
      <c r="D99" s="16">
        <f t="shared" si="0"/>
        <v>12.206119312661158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54" x14ac:dyDescent="0.25">
      <c r="A100" s="14" t="s">
        <v>195</v>
      </c>
      <c r="B100" s="15">
        <v>6583605.2300000004</v>
      </c>
      <c r="C100" s="15">
        <v>3377892.56</v>
      </c>
      <c r="D100" s="16">
        <f t="shared" si="0"/>
        <v>51.307641360507276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72" x14ac:dyDescent="0.25">
      <c r="A101" s="14" t="s">
        <v>194</v>
      </c>
      <c r="B101" s="15">
        <v>6583605.2300000004</v>
      </c>
      <c r="C101" s="15">
        <v>3377892.56</v>
      </c>
      <c r="D101" s="16">
        <f t="shared" si="0"/>
        <v>51.307641360507276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25" customFormat="1" ht="69.599999999999994" x14ac:dyDescent="0.25">
      <c r="A102" s="21" t="s">
        <v>193</v>
      </c>
      <c r="B102" s="22">
        <v>771355.57</v>
      </c>
      <c r="C102" s="22">
        <v>530225.56999999995</v>
      </c>
      <c r="D102" s="23">
        <f t="shared" si="0"/>
        <v>68.739449175170918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 ht="72" x14ac:dyDescent="0.25">
      <c r="A103" s="14" t="s">
        <v>192</v>
      </c>
      <c r="B103" s="15">
        <v>471355.57</v>
      </c>
      <c r="C103" s="15">
        <v>471355.57</v>
      </c>
      <c r="D103" s="16">
        <f t="shared" si="0"/>
        <v>100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90" x14ac:dyDescent="0.25">
      <c r="A104" s="14" t="s">
        <v>287</v>
      </c>
      <c r="B104" s="15">
        <v>471355.57</v>
      </c>
      <c r="C104" s="15">
        <v>471355.57</v>
      </c>
      <c r="D104" s="16">
        <f t="shared" si="0"/>
        <v>100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08" x14ac:dyDescent="0.25">
      <c r="A105" s="14" t="s">
        <v>191</v>
      </c>
      <c r="B105" s="15">
        <v>260000</v>
      </c>
      <c r="C105" s="15">
        <v>55370</v>
      </c>
      <c r="D105" s="16">
        <f t="shared" si="0"/>
        <v>21.296153846153846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08" x14ac:dyDescent="0.25">
      <c r="A106" s="14" t="s">
        <v>190</v>
      </c>
      <c r="B106" s="15">
        <v>260000</v>
      </c>
      <c r="C106" s="15">
        <v>55370</v>
      </c>
      <c r="D106" s="16">
        <f t="shared" si="0"/>
        <v>21.296153846153846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08" x14ac:dyDescent="0.25">
      <c r="A107" s="14" t="s">
        <v>189</v>
      </c>
      <c r="B107" s="15">
        <v>40000</v>
      </c>
      <c r="C107" s="15">
        <v>3500</v>
      </c>
      <c r="D107" s="16">
        <f t="shared" si="0"/>
        <v>8.75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08" x14ac:dyDescent="0.25">
      <c r="A108" s="14" t="s">
        <v>188</v>
      </c>
      <c r="B108" s="15">
        <v>40000</v>
      </c>
      <c r="C108" s="15">
        <v>3500</v>
      </c>
      <c r="D108" s="16">
        <f t="shared" si="0"/>
        <v>8.75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s="25" customFormat="1" ht="69.599999999999994" x14ac:dyDescent="0.25">
      <c r="A109" s="21" t="s">
        <v>187</v>
      </c>
      <c r="B109" s="22">
        <v>56550555.43</v>
      </c>
      <c r="C109" s="22">
        <v>37244982.759999998</v>
      </c>
      <c r="D109" s="23">
        <f t="shared" si="0"/>
        <v>65.861391593408797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:25" ht="90" x14ac:dyDescent="0.25">
      <c r="A110" s="14" t="s">
        <v>186</v>
      </c>
      <c r="B110" s="15">
        <v>56550555.43</v>
      </c>
      <c r="C110" s="15">
        <v>37244982.759999998</v>
      </c>
      <c r="D110" s="16">
        <f t="shared" si="0"/>
        <v>65.861391593408797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36" x14ac:dyDescent="0.25">
      <c r="A111" s="14" t="s">
        <v>185</v>
      </c>
      <c r="B111" s="15">
        <v>56550555.43</v>
      </c>
      <c r="C111" s="15">
        <v>37244982.759999998</v>
      </c>
      <c r="D111" s="16">
        <f t="shared" si="0"/>
        <v>65.861391593408797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s="25" customFormat="1" ht="87" x14ac:dyDescent="0.25">
      <c r="A112" s="21" t="s">
        <v>184</v>
      </c>
      <c r="B112" s="22">
        <v>500000</v>
      </c>
      <c r="C112" s="22">
        <v>285712</v>
      </c>
      <c r="D112" s="23">
        <f t="shared" si="0"/>
        <v>57.142400000000002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:25" ht="54" x14ac:dyDescent="0.25">
      <c r="A113" s="14" t="s">
        <v>183</v>
      </c>
      <c r="B113" s="15">
        <v>145000</v>
      </c>
      <c r="C113" s="15">
        <v>0</v>
      </c>
      <c r="D113" s="16">
        <f t="shared" si="0"/>
        <v>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54" x14ac:dyDescent="0.25">
      <c r="A114" s="14" t="s">
        <v>182</v>
      </c>
      <c r="B114" s="15">
        <v>145000</v>
      </c>
      <c r="C114" s="15">
        <v>0</v>
      </c>
      <c r="D114" s="16">
        <f t="shared" si="0"/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72" x14ac:dyDescent="0.25">
      <c r="A115" s="14" t="s">
        <v>181</v>
      </c>
      <c r="B115" s="15">
        <v>300000</v>
      </c>
      <c r="C115" s="15">
        <v>284620</v>
      </c>
      <c r="D115" s="16">
        <f t="shared" si="0"/>
        <v>94.873333333333335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72" x14ac:dyDescent="0.25">
      <c r="A116" s="14" t="s">
        <v>180</v>
      </c>
      <c r="B116" s="15">
        <v>300000</v>
      </c>
      <c r="C116" s="15">
        <v>284620</v>
      </c>
      <c r="D116" s="16">
        <f t="shared" si="0"/>
        <v>94.873333333333335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54" x14ac:dyDescent="0.25">
      <c r="A117" s="14" t="s">
        <v>179</v>
      </c>
      <c r="B117" s="15">
        <v>5000</v>
      </c>
      <c r="C117" s="15">
        <v>0</v>
      </c>
      <c r="D117" s="16">
        <f t="shared" si="0"/>
        <v>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54" x14ac:dyDescent="0.25">
      <c r="A118" s="14" t="s">
        <v>178</v>
      </c>
      <c r="B118" s="15">
        <v>5000</v>
      </c>
      <c r="C118" s="15">
        <v>0</v>
      </c>
      <c r="D118" s="16">
        <f t="shared" si="0"/>
        <v>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36" x14ac:dyDescent="0.25">
      <c r="A119" s="14" t="s">
        <v>177</v>
      </c>
      <c r="B119" s="15">
        <v>50000</v>
      </c>
      <c r="C119" s="15">
        <v>1092</v>
      </c>
      <c r="D119" s="16">
        <f t="shared" si="0"/>
        <v>2.1839999999999997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36" x14ac:dyDescent="0.25">
      <c r="A120" s="14" t="s">
        <v>176</v>
      </c>
      <c r="B120" s="15">
        <v>50000</v>
      </c>
      <c r="C120" s="15">
        <v>1092</v>
      </c>
      <c r="D120" s="16">
        <f t="shared" si="0"/>
        <v>2.1839999999999997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s="25" customFormat="1" ht="87" x14ac:dyDescent="0.25">
      <c r="A121" s="21" t="s">
        <v>175</v>
      </c>
      <c r="B121" s="22">
        <v>74213915.569999993</v>
      </c>
      <c r="C121" s="22">
        <v>43878645.780000001</v>
      </c>
      <c r="D121" s="23">
        <f t="shared" si="0"/>
        <v>59.124552913008365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1:25" ht="90" x14ac:dyDescent="0.25">
      <c r="A122" s="14" t="s">
        <v>174</v>
      </c>
      <c r="B122" s="15">
        <v>100000</v>
      </c>
      <c r="C122" s="15">
        <v>0</v>
      </c>
      <c r="D122" s="16">
        <f t="shared" si="0"/>
        <v>0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90" x14ac:dyDescent="0.25">
      <c r="A123" s="14" t="s">
        <v>173</v>
      </c>
      <c r="B123" s="15">
        <v>100000</v>
      </c>
      <c r="C123" s="15">
        <v>0</v>
      </c>
      <c r="D123" s="16">
        <f t="shared" si="0"/>
        <v>0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90" x14ac:dyDescent="0.25">
      <c r="A124" s="14" t="s">
        <v>172</v>
      </c>
      <c r="B124" s="15">
        <v>100000</v>
      </c>
      <c r="C124" s="15">
        <v>0</v>
      </c>
      <c r="D124" s="16">
        <f t="shared" si="0"/>
        <v>0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72" x14ac:dyDescent="0.25">
      <c r="A125" s="14" t="s">
        <v>171</v>
      </c>
      <c r="B125" s="15">
        <v>100000</v>
      </c>
      <c r="C125" s="15">
        <v>0</v>
      </c>
      <c r="D125" s="16">
        <f t="shared" si="0"/>
        <v>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90" x14ac:dyDescent="0.25">
      <c r="A126" s="14" t="s">
        <v>170</v>
      </c>
      <c r="B126" s="15">
        <v>50000</v>
      </c>
      <c r="C126" s="15">
        <v>0</v>
      </c>
      <c r="D126" s="16">
        <f t="shared" si="0"/>
        <v>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90" x14ac:dyDescent="0.25">
      <c r="A127" s="14" t="s">
        <v>169</v>
      </c>
      <c r="B127" s="15">
        <v>50000</v>
      </c>
      <c r="C127" s="15">
        <v>0</v>
      </c>
      <c r="D127" s="16">
        <f t="shared" si="0"/>
        <v>0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08" x14ac:dyDescent="0.25">
      <c r="A128" s="14" t="s">
        <v>168</v>
      </c>
      <c r="B128" s="15">
        <v>50000</v>
      </c>
      <c r="C128" s="15">
        <v>0</v>
      </c>
      <c r="D128" s="16">
        <f t="shared" si="0"/>
        <v>0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90" x14ac:dyDescent="0.25">
      <c r="A129" s="14" t="s">
        <v>167</v>
      </c>
      <c r="B129" s="15">
        <v>50000</v>
      </c>
      <c r="C129" s="15">
        <v>0</v>
      </c>
      <c r="D129" s="16">
        <f t="shared" si="0"/>
        <v>0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36" x14ac:dyDescent="0.25">
      <c r="A130" s="14" t="s">
        <v>166</v>
      </c>
      <c r="B130" s="15">
        <v>200000</v>
      </c>
      <c r="C130" s="15">
        <v>0</v>
      </c>
      <c r="D130" s="16">
        <f t="shared" si="0"/>
        <v>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36" x14ac:dyDescent="0.25">
      <c r="A131" s="14" t="s">
        <v>165</v>
      </c>
      <c r="B131" s="15">
        <v>200000</v>
      </c>
      <c r="C131" s="15">
        <v>0</v>
      </c>
      <c r="D131" s="16">
        <f t="shared" si="0"/>
        <v>0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72" x14ac:dyDescent="0.25">
      <c r="A132" s="14" t="s">
        <v>164</v>
      </c>
      <c r="B132" s="15">
        <v>1243000</v>
      </c>
      <c r="C132" s="15">
        <v>770355</v>
      </c>
      <c r="D132" s="16">
        <f t="shared" si="0"/>
        <v>61.975462590506837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6" x14ac:dyDescent="0.25">
      <c r="A133" s="14" t="s">
        <v>163</v>
      </c>
      <c r="B133" s="15">
        <v>1243000</v>
      </c>
      <c r="C133" s="15">
        <v>770355</v>
      </c>
      <c r="D133" s="16">
        <f t="shared" si="0"/>
        <v>61.975462590506837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6" x14ac:dyDescent="0.25">
      <c r="A134" s="14" t="s">
        <v>162</v>
      </c>
      <c r="B134" s="15">
        <v>72470915.569999993</v>
      </c>
      <c r="C134" s="15">
        <v>43108290.780000001</v>
      </c>
      <c r="D134" s="16">
        <f t="shared" si="0"/>
        <v>59.483574122037275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08" x14ac:dyDescent="0.25">
      <c r="A135" s="14" t="s">
        <v>161</v>
      </c>
      <c r="B135" s="15">
        <v>72470915.569999993</v>
      </c>
      <c r="C135" s="15">
        <v>43108290.780000001</v>
      </c>
      <c r="D135" s="16">
        <f t="shared" si="0"/>
        <v>59.483574122037275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s="25" customFormat="1" ht="69.599999999999994" x14ac:dyDescent="0.25">
      <c r="A136" s="21" t="s">
        <v>160</v>
      </c>
      <c r="B136" s="22">
        <v>16987698</v>
      </c>
      <c r="C136" s="22">
        <v>16987698</v>
      </c>
      <c r="D136" s="23">
        <f t="shared" si="0"/>
        <v>100</v>
      </c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ht="54" x14ac:dyDescent="0.25">
      <c r="A137" s="14" t="s">
        <v>159</v>
      </c>
      <c r="B137" s="15">
        <v>16987698</v>
      </c>
      <c r="C137" s="15">
        <v>16987698</v>
      </c>
      <c r="D137" s="16">
        <f t="shared" si="0"/>
        <v>100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54" x14ac:dyDescent="0.25">
      <c r="A138" s="14" t="s">
        <v>158</v>
      </c>
      <c r="B138" s="15">
        <v>15942528</v>
      </c>
      <c r="C138" s="15">
        <v>15942528</v>
      </c>
      <c r="D138" s="16">
        <f t="shared" si="0"/>
        <v>100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54" x14ac:dyDescent="0.25">
      <c r="A139" s="14" t="s">
        <v>158</v>
      </c>
      <c r="B139" s="15">
        <v>1045170</v>
      </c>
      <c r="C139" s="15">
        <v>1045170</v>
      </c>
      <c r="D139" s="16">
        <f t="shared" si="0"/>
        <v>100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s="25" customFormat="1" ht="69.599999999999994" x14ac:dyDescent="0.25">
      <c r="A140" s="21" t="s">
        <v>157</v>
      </c>
      <c r="B140" s="22">
        <v>2969792983.6900001</v>
      </c>
      <c r="C140" s="22">
        <v>2208743716.8699999</v>
      </c>
      <c r="D140" s="23">
        <f t="shared" si="0"/>
        <v>74.373659342598756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 ht="36" x14ac:dyDescent="0.25">
      <c r="A141" s="14" t="s">
        <v>156</v>
      </c>
      <c r="B141" s="15">
        <v>2911714253.48</v>
      </c>
      <c r="C141" s="15">
        <v>2170241106.8699999</v>
      </c>
      <c r="D141" s="16">
        <f t="shared" si="0"/>
        <v>74.534824434650076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08" x14ac:dyDescent="0.25">
      <c r="A142" s="14" t="s">
        <v>155</v>
      </c>
      <c r="B142" s="15">
        <v>394472549.80000001</v>
      </c>
      <c r="C142" s="15">
        <v>304861011.14999998</v>
      </c>
      <c r="D142" s="16">
        <f t="shared" si="0"/>
        <v>77.283200391146707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80" x14ac:dyDescent="0.25">
      <c r="A143" s="14" t="s">
        <v>154</v>
      </c>
      <c r="B143" s="15">
        <v>394472549.80000001</v>
      </c>
      <c r="C143" s="15">
        <v>304861011.14999998</v>
      </c>
      <c r="D143" s="16">
        <f t="shared" si="0"/>
        <v>77.283200391146707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44" x14ac:dyDescent="0.25">
      <c r="A144" s="14" t="s">
        <v>153</v>
      </c>
      <c r="B144" s="15">
        <v>25864257.100000001</v>
      </c>
      <c r="C144" s="15">
        <v>19800000</v>
      </c>
      <c r="D144" s="16">
        <f t="shared" si="0"/>
        <v>76.55352296973571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6" x14ac:dyDescent="0.25">
      <c r="A145" s="14" t="s">
        <v>288</v>
      </c>
      <c r="B145" s="15">
        <v>25864257.100000001</v>
      </c>
      <c r="C145" s="15">
        <v>19800000</v>
      </c>
      <c r="D145" s="16">
        <f t="shared" si="0"/>
        <v>76.55352296973571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54" x14ac:dyDescent="0.25">
      <c r="A146" s="14" t="s">
        <v>152</v>
      </c>
      <c r="B146" s="15">
        <v>509814795.04000002</v>
      </c>
      <c r="C146" s="15">
        <v>360053361.67000002</v>
      </c>
      <c r="D146" s="16">
        <f t="shared" si="0"/>
        <v>70.624345384435188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36" x14ac:dyDescent="0.25">
      <c r="A147" s="14" t="s">
        <v>151</v>
      </c>
      <c r="B147" s="15">
        <v>437407583.04000002</v>
      </c>
      <c r="C147" s="15">
        <v>310084692.72000003</v>
      </c>
      <c r="D147" s="16">
        <f t="shared" si="0"/>
        <v>70.891476221079458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54" x14ac:dyDescent="0.25">
      <c r="A148" s="14" t="s">
        <v>150</v>
      </c>
      <c r="B148" s="15">
        <v>64506422</v>
      </c>
      <c r="C148" s="15">
        <v>49968668.950000003</v>
      </c>
      <c r="D148" s="16">
        <f t="shared" si="0"/>
        <v>77.463091891842964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54" x14ac:dyDescent="0.25">
      <c r="A149" s="14" t="s">
        <v>302</v>
      </c>
      <c r="B149" s="15">
        <v>7900790</v>
      </c>
      <c r="C149" s="15">
        <v>0</v>
      </c>
      <c r="D149" s="16">
        <f t="shared" si="0"/>
        <v>0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72" x14ac:dyDescent="0.25">
      <c r="A150" s="14" t="s">
        <v>149</v>
      </c>
      <c r="B150" s="15">
        <v>1383579254.8399999</v>
      </c>
      <c r="C150" s="15">
        <v>1021761987.53</v>
      </c>
      <c r="D150" s="16">
        <f t="shared" si="0"/>
        <v>73.84918384369378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36" x14ac:dyDescent="0.25">
      <c r="A151" s="14" t="s">
        <v>148</v>
      </c>
      <c r="B151" s="15">
        <v>452607661.02999997</v>
      </c>
      <c r="C151" s="15">
        <v>324803997.70999998</v>
      </c>
      <c r="D151" s="16">
        <f t="shared" si="0"/>
        <v>71.762814834119908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72" x14ac:dyDescent="0.25">
      <c r="A152" s="14" t="s">
        <v>147</v>
      </c>
      <c r="B152" s="15">
        <v>44524908</v>
      </c>
      <c r="C152" s="15">
        <v>30204365.899999999</v>
      </c>
      <c r="D152" s="16">
        <f t="shared" si="0"/>
        <v>67.837009118581449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36" x14ac:dyDescent="0.25">
      <c r="A153" s="14" t="s">
        <v>146</v>
      </c>
      <c r="B153" s="15">
        <v>9063601.0700000003</v>
      </c>
      <c r="C153" s="15">
        <v>5764503.04</v>
      </c>
      <c r="D153" s="16">
        <f t="shared" si="0"/>
        <v>63.600582102848449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34" x14ac:dyDescent="0.25">
      <c r="A154" s="14" t="s">
        <v>145</v>
      </c>
      <c r="B154" s="15">
        <v>873134427.60000002</v>
      </c>
      <c r="C154" s="15">
        <v>657090463.74000001</v>
      </c>
      <c r="D154" s="16">
        <f t="shared" si="0"/>
        <v>75.256506096793842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54" x14ac:dyDescent="0.25">
      <c r="A155" s="14" t="s">
        <v>144</v>
      </c>
      <c r="B155" s="15">
        <v>850000</v>
      </c>
      <c r="C155" s="15">
        <v>500000</v>
      </c>
      <c r="D155" s="16">
        <f t="shared" si="0"/>
        <v>58.82352941176471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54" x14ac:dyDescent="0.25">
      <c r="A156" s="14" t="s">
        <v>143</v>
      </c>
      <c r="B156" s="15">
        <v>3398657.14</v>
      </c>
      <c r="C156" s="15">
        <v>3398657.14</v>
      </c>
      <c r="D156" s="16">
        <f t="shared" si="0"/>
        <v>100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72" x14ac:dyDescent="0.25">
      <c r="A157" s="14" t="s">
        <v>142</v>
      </c>
      <c r="B157" s="15">
        <v>111425163.34999999</v>
      </c>
      <c r="C157" s="15">
        <v>74629381.299999997</v>
      </c>
      <c r="D157" s="16">
        <f t="shared" si="0"/>
        <v>66.977134299170842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54" x14ac:dyDescent="0.25">
      <c r="A158" s="14" t="s">
        <v>141</v>
      </c>
      <c r="B158" s="15">
        <v>51887629.609999999</v>
      </c>
      <c r="C158" s="15">
        <v>33985626.030000001</v>
      </c>
      <c r="D158" s="16">
        <f t="shared" si="0"/>
        <v>65.498513394125339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54" x14ac:dyDescent="0.25">
      <c r="A159" s="14" t="s">
        <v>140</v>
      </c>
      <c r="B159" s="15">
        <v>30046206.809999999</v>
      </c>
      <c r="C159" s="15">
        <v>19811764.25</v>
      </c>
      <c r="D159" s="16">
        <f t="shared" si="0"/>
        <v>65.937655209795849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90" x14ac:dyDescent="0.25">
      <c r="A160" s="14" t="s">
        <v>139</v>
      </c>
      <c r="B160" s="15">
        <v>24537640</v>
      </c>
      <c r="C160" s="15">
        <v>16761512.859999999</v>
      </c>
      <c r="D160" s="16">
        <f t="shared" si="0"/>
        <v>68.309392671829897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54" x14ac:dyDescent="0.25">
      <c r="A161" s="14" t="s">
        <v>138</v>
      </c>
      <c r="B161" s="15">
        <v>1591762.89</v>
      </c>
      <c r="C161" s="15">
        <v>1549035.1</v>
      </c>
      <c r="D161" s="16">
        <f t="shared" si="0"/>
        <v>97.315693796580476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44" x14ac:dyDescent="0.25">
      <c r="A162" s="14" t="s">
        <v>137</v>
      </c>
      <c r="B162" s="15">
        <v>3361924.04</v>
      </c>
      <c r="C162" s="15">
        <v>2521443.06</v>
      </c>
      <c r="D162" s="16">
        <f t="shared" si="0"/>
        <v>75.000000892346165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72" x14ac:dyDescent="0.25">
      <c r="A163" s="14" t="s">
        <v>136</v>
      </c>
      <c r="B163" s="15">
        <v>58777422.960000001</v>
      </c>
      <c r="C163" s="15">
        <v>26245649.260000002</v>
      </c>
      <c r="D163" s="16">
        <f t="shared" si="0"/>
        <v>44.65260288437797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54" x14ac:dyDescent="0.25">
      <c r="A164" s="14" t="s">
        <v>135</v>
      </c>
      <c r="B164" s="15">
        <v>54603132.840000004</v>
      </c>
      <c r="C164" s="15">
        <v>23845649.260000002</v>
      </c>
      <c r="D164" s="16">
        <f t="shared" si="0"/>
        <v>43.670844546362112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44" x14ac:dyDescent="0.25">
      <c r="A165" s="14" t="s">
        <v>134</v>
      </c>
      <c r="B165" s="15">
        <v>4174290.12</v>
      </c>
      <c r="C165" s="15">
        <v>2400000</v>
      </c>
      <c r="D165" s="16">
        <f t="shared" si="0"/>
        <v>57.494805847371246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72" x14ac:dyDescent="0.25">
      <c r="A166" s="14" t="s">
        <v>133</v>
      </c>
      <c r="B166" s="15">
        <v>18960248.16</v>
      </c>
      <c r="C166" s="15">
        <v>18784819.350000001</v>
      </c>
      <c r="D166" s="16">
        <f t="shared" si="0"/>
        <v>99.074754673464156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72" x14ac:dyDescent="0.25">
      <c r="A167" s="14" t="s">
        <v>132</v>
      </c>
      <c r="B167" s="15">
        <v>524170</v>
      </c>
      <c r="C167" s="15">
        <v>354880.68</v>
      </c>
      <c r="D167" s="16">
        <f t="shared" si="0"/>
        <v>67.703355781521253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36" x14ac:dyDescent="0.25">
      <c r="A168" s="14" t="s">
        <v>289</v>
      </c>
      <c r="B168" s="15">
        <v>18436078.16</v>
      </c>
      <c r="C168" s="15">
        <v>18429938.670000002</v>
      </c>
      <c r="D168" s="16">
        <f t="shared" si="0"/>
        <v>99.966698503083379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6" x14ac:dyDescent="0.25">
      <c r="A169" s="14" t="s">
        <v>131</v>
      </c>
      <c r="B169" s="15">
        <v>28173796.059999999</v>
      </c>
      <c r="C169" s="15">
        <v>4578937.72</v>
      </c>
      <c r="D169" s="16">
        <f t="shared" si="0"/>
        <v>16.25246988459957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6" x14ac:dyDescent="0.25">
      <c r="A170" s="14" t="s">
        <v>130</v>
      </c>
      <c r="B170" s="15">
        <v>28173796.059999999</v>
      </c>
      <c r="C170" s="15">
        <v>4578937.72</v>
      </c>
      <c r="D170" s="16">
        <f t="shared" si="0"/>
        <v>16.25246988459957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54" x14ac:dyDescent="0.25">
      <c r="A171" s="14" t="s">
        <v>129</v>
      </c>
      <c r="B171" s="15">
        <v>4851697.8600000003</v>
      </c>
      <c r="C171" s="15">
        <v>4348112.2</v>
      </c>
      <c r="D171" s="16">
        <f t="shared" si="0"/>
        <v>89.620424137458556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54" x14ac:dyDescent="0.25">
      <c r="A172" s="14" t="s">
        <v>128</v>
      </c>
      <c r="B172" s="15">
        <v>4851697.8600000003</v>
      </c>
      <c r="C172" s="15">
        <v>4348112.2</v>
      </c>
      <c r="D172" s="16">
        <f t="shared" si="0"/>
        <v>89.620424137458556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6" x14ac:dyDescent="0.25">
      <c r="A173" s="14" t="s">
        <v>127</v>
      </c>
      <c r="B173" s="15">
        <v>129388871.40000001</v>
      </c>
      <c r="C173" s="15">
        <v>106791343.95</v>
      </c>
      <c r="D173" s="16">
        <f t="shared" si="0"/>
        <v>82.535184668130583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90" x14ac:dyDescent="0.25">
      <c r="A174" s="14" t="s">
        <v>126</v>
      </c>
      <c r="B174" s="15">
        <v>129388871.40000001</v>
      </c>
      <c r="C174" s="15">
        <v>106791343.95</v>
      </c>
      <c r="D174" s="16">
        <f t="shared" si="0"/>
        <v>82.535184668130583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36" x14ac:dyDescent="0.25">
      <c r="A175" s="14" t="s">
        <v>125</v>
      </c>
      <c r="B175" s="15">
        <v>51458816.609999999</v>
      </c>
      <c r="C175" s="15">
        <v>44443381.189999998</v>
      </c>
      <c r="D175" s="16">
        <f t="shared" si="0"/>
        <v>86.366893212548746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36" x14ac:dyDescent="0.25">
      <c r="A176" s="14" t="s">
        <v>124</v>
      </c>
      <c r="B176" s="15">
        <v>46418394.469999999</v>
      </c>
      <c r="C176" s="15">
        <v>44443381.189999998</v>
      </c>
      <c r="D176" s="16">
        <f t="shared" si="0"/>
        <v>95.745192606184503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6" x14ac:dyDescent="0.25">
      <c r="A177" s="14" t="s">
        <v>124</v>
      </c>
      <c r="B177" s="15">
        <v>5040422.1399999997</v>
      </c>
      <c r="C177" s="15">
        <v>0</v>
      </c>
      <c r="D177" s="16">
        <f t="shared" si="0"/>
        <v>0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36" x14ac:dyDescent="0.25">
      <c r="A178" s="14" t="s">
        <v>123</v>
      </c>
      <c r="B178" s="15">
        <v>102164714.17</v>
      </c>
      <c r="C178" s="15">
        <v>99740611.099999994</v>
      </c>
      <c r="D178" s="16">
        <f t="shared" si="0"/>
        <v>97.627259969654162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80" x14ac:dyDescent="0.25">
      <c r="A179" s="14" t="s">
        <v>122</v>
      </c>
      <c r="B179" s="15">
        <v>2187360</v>
      </c>
      <c r="C179" s="15">
        <v>1749034.88</v>
      </c>
      <c r="D179" s="16">
        <f t="shared" si="0"/>
        <v>79.960997732426293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90" x14ac:dyDescent="0.25">
      <c r="A180" s="14" t="s">
        <v>121</v>
      </c>
      <c r="B180" s="15">
        <v>5951689.8799999999</v>
      </c>
      <c r="C180" s="15">
        <v>5151303.22</v>
      </c>
      <c r="D180" s="16">
        <f t="shared" si="0"/>
        <v>86.551942790406272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80" x14ac:dyDescent="0.25">
      <c r="A181" s="14" t="s">
        <v>120</v>
      </c>
      <c r="B181" s="15">
        <v>93064356</v>
      </c>
      <c r="C181" s="15">
        <v>92840273</v>
      </c>
      <c r="D181" s="16">
        <f t="shared" si="0"/>
        <v>99.759217159360134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90" x14ac:dyDescent="0.25">
      <c r="A182" s="14" t="s">
        <v>121</v>
      </c>
      <c r="B182" s="15">
        <v>961308.29</v>
      </c>
      <c r="C182" s="15">
        <v>0</v>
      </c>
      <c r="D182" s="16">
        <f t="shared" si="0"/>
        <v>0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36" x14ac:dyDescent="0.25">
      <c r="A183" s="14" t="s">
        <v>119</v>
      </c>
      <c r="B183" s="15">
        <v>92782666.129999995</v>
      </c>
      <c r="C183" s="15">
        <v>84202510.450000003</v>
      </c>
      <c r="D183" s="16">
        <f t="shared" si="0"/>
        <v>90.752415253967669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6" x14ac:dyDescent="0.25">
      <c r="A184" s="14" t="s">
        <v>118</v>
      </c>
      <c r="B184" s="15">
        <v>44920606.07</v>
      </c>
      <c r="C184" s="15">
        <v>44920606.07</v>
      </c>
      <c r="D184" s="16">
        <f t="shared" si="0"/>
        <v>100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6" x14ac:dyDescent="0.25">
      <c r="A185" s="14" t="s">
        <v>285</v>
      </c>
      <c r="B185" s="15">
        <v>47862060.060000002</v>
      </c>
      <c r="C185" s="15">
        <v>39281904.380000003</v>
      </c>
      <c r="D185" s="16">
        <f t="shared" si="0"/>
        <v>82.073158428108002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90" x14ac:dyDescent="0.25">
      <c r="A186" s="14" t="s">
        <v>117</v>
      </c>
      <c r="B186" s="15">
        <v>40535334.420000002</v>
      </c>
      <c r="C186" s="15">
        <v>27303620.32</v>
      </c>
      <c r="D186" s="16">
        <f t="shared" si="0"/>
        <v>67.357580024129476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72" x14ac:dyDescent="0.25">
      <c r="A187" s="14" t="s">
        <v>116</v>
      </c>
      <c r="B187" s="15">
        <v>40535334.420000002</v>
      </c>
      <c r="C187" s="15">
        <v>27303620.32</v>
      </c>
      <c r="D187" s="16">
        <f t="shared" si="0"/>
        <v>67.357580024129476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36" x14ac:dyDescent="0.25">
      <c r="A188" s="14" t="s">
        <v>115</v>
      </c>
      <c r="B188" s="15">
        <v>11136154.310000001</v>
      </c>
      <c r="C188" s="15">
        <v>7047940.5800000001</v>
      </c>
      <c r="D188" s="16">
        <f t="shared" si="0"/>
        <v>63.288819315938518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08" x14ac:dyDescent="0.25">
      <c r="A189" s="14" t="s">
        <v>290</v>
      </c>
      <c r="B189" s="15">
        <v>260820</v>
      </c>
      <c r="C189" s="15">
        <v>90858</v>
      </c>
      <c r="D189" s="16">
        <f t="shared" si="0"/>
        <v>34.83551874856223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90" x14ac:dyDescent="0.25">
      <c r="A190" s="14" t="s">
        <v>114</v>
      </c>
      <c r="B190" s="15">
        <v>27788360.109999999</v>
      </c>
      <c r="C190" s="15">
        <v>19414821.739999998</v>
      </c>
      <c r="D190" s="16">
        <f t="shared" si="0"/>
        <v>69.866741553465488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36" x14ac:dyDescent="0.25">
      <c r="A191" s="14" t="s">
        <v>113</v>
      </c>
      <c r="B191" s="15">
        <v>1350000</v>
      </c>
      <c r="C191" s="15">
        <v>750000</v>
      </c>
      <c r="D191" s="16">
        <f t="shared" si="0"/>
        <v>55.555555555555557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72" x14ac:dyDescent="0.25">
      <c r="A192" s="14" t="s">
        <v>112</v>
      </c>
      <c r="B192" s="15">
        <v>17543395.789999999</v>
      </c>
      <c r="C192" s="15">
        <v>11198989.68</v>
      </c>
      <c r="D192" s="16">
        <f t="shared" si="0"/>
        <v>63.835928996047578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6" x14ac:dyDescent="0.25">
      <c r="A193" s="14" t="s">
        <v>111</v>
      </c>
      <c r="B193" s="15">
        <v>16583395.789999999</v>
      </c>
      <c r="C193" s="15">
        <v>10414129.65</v>
      </c>
      <c r="D193" s="16">
        <f t="shared" si="0"/>
        <v>62.798535244994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08" x14ac:dyDescent="0.25">
      <c r="A194" s="14" t="s">
        <v>110</v>
      </c>
      <c r="B194" s="15">
        <v>16583395.789999999</v>
      </c>
      <c r="C194" s="15">
        <v>10414129.65</v>
      </c>
      <c r="D194" s="16">
        <f t="shared" ref="D194:D257" si="1">C194/B194*100</f>
        <v>62.798535244994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90" x14ac:dyDescent="0.25">
      <c r="A195" s="14" t="s">
        <v>109</v>
      </c>
      <c r="B195" s="15">
        <v>960000</v>
      </c>
      <c r="C195" s="15">
        <v>784860.03</v>
      </c>
      <c r="D195" s="16">
        <f t="shared" si="1"/>
        <v>81.756253125000001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90" x14ac:dyDescent="0.25">
      <c r="A196" s="14" t="s">
        <v>108</v>
      </c>
      <c r="B196" s="15">
        <v>960000</v>
      </c>
      <c r="C196" s="15">
        <v>784860.03</v>
      </c>
      <c r="D196" s="16">
        <f t="shared" si="1"/>
        <v>81.756253125000001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s="25" customFormat="1" ht="69.599999999999994" x14ac:dyDescent="0.25">
      <c r="A197" s="21" t="s">
        <v>107</v>
      </c>
      <c r="B197" s="22">
        <v>50000</v>
      </c>
      <c r="C197" s="22">
        <v>21600</v>
      </c>
      <c r="D197" s="23">
        <f t="shared" si="1"/>
        <v>43.2</v>
      </c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 ht="144" x14ac:dyDescent="0.25">
      <c r="A198" s="14" t="s">
        <v>106</v>
      </c>
      <c r="B198" s="15">
        <v>5000</v>
      </c>
      <c r="C198" s="15">
        <v>0</v>
      </c>
      <c r="D198" s="16">
        <f t="shared" si="1"/>
        <v>0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44" x14ac:dyDescent="0.25">
      <c r="A199" s="14" t="s">
        <v>105</v>
      </c>
      <c r="B199" s="15">
        <v>5000</v>
      </c>
      <c r="C199" s="15">
        <v>0</v>
      </c>
      <c r="D199" s="16">
        <f t="shared" si="1"/>
        <v>0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72" x14ac:dyDescent="0.25">
      <c r="A200" s="14" t="s">
        <v>104</v>
      </c>
      <c r="B200" s="15">
        <v>10000</v>
      </c>
      <c r="C200" s="15">
        <v>0</v>
      </c>
      <c r="D200" s="16">
        <f t="shared" si="1"/>
        <v>0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72" x14ac:dyDescent="0.25">
      <c r="A201" s="14" t="s">
        <v>103</v>
      </c>
      <c r="B201" s="15">
        <v>10000</v>
      </c>
      <c r="C201" s="15">
        <v>0</v>
      </c>
      <c r="D201" s="16">
        <f t="shared" si="1"/>
        <v>0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54" x14ac:dyDescent="0.25">
      <c r="A202" s="14" t="s">
        <v>102</v>
      </c>
      <c r="B202" s="15">
        <v>21600</v>
      </c>
      <c r="C202" s="15">
        <v>21600</v>
      </c>
      <c r="D202" s="16">
        <f t="shared" si="1"/>
        <v>100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54" x14ac:dyDescent="0.25">
      <c r="A203" s="14" t="s">
        <v>101</v>
      </c>
      <c r="B203" s="15">
        <v>21600</v>
      </c>
      <c r="C203" s="15">
        <v>21600</v>
      </c>
      <c r="D203" s="16">
        <f t="shared" si="1"/>
        <v>100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72" x14ac:dyDescent="0.25">
      <c r="A204" s="14" t="s">
        <v>100</v>
      </c>
      <c r="B204" s="15">
        <v>3400</v>
      </c>
      <c r="C204" s="15">
        <v>0</v>
      </c>
      <c r="D204" s="16">
        <f t="shared" si="1"/>
        <v>0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72" x14ac:dyDescent="0.25">
      <c r="A205" s="14" t="s">
        <v>99</v>
      </c>
      <c r="B205" s="15">
        <v>3400</v>
      </c>
      <c r="C205" s="15">
        <v>0</v>
      </c>
      <c r="D205" s="16">
        <f t="shared" si="1"/>
        <v>0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270" x14ac:dyDescent="0.25">
      <c r="A206" s="14" t="s">
        <v>98</v>
      </c>
      <c r="B206" s="15">
        <v>10000</v>
      </c>
      <c r="C206" s="15">
        <v>0</v>
      </c>
      <c r="D206" s="16">
        <f t="shared" si="1"/>
        <v>0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252" x14ac:dyDescent="0.25">
      <c r="A207" s="14" t="s">
        <v>97</v>
      </c>
      <c r="B207" s="15">
        <v>10000</v>
      </c>
      <c r="C207" s="15">
        <v>0</v>
      </c>
      <c r="D207" s="16">
        <f t="shared" si="1"/>
        <v>0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s="25" customFormat="1" ht="69.599999999999994" x14ac:dyDescent="0.25">
      <c r="A208" s="21" t="s">
        <v>303</v>
      </c>
      <c r="B208" s="22">
        <v>283586420.73000002</v>
      </c>
      <c r="C208" s="22">
        <v>164032388.97</v>
      </c>
      <c r="D208" s="23">
        <f t="shared" si="1"/>
        <v>57.842116892534044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 spans="1:25" ht="36" x14ac:dyDescent="0.25">
      <c r="A209" s="14" t="s">
        <v>304</v>
      </c>
      <c r="B209" s="15">
        <v>222607401.36000001</v>
      </c>
      <c r="C209" s="15">
        <v>132071549.2</v>
      </c>
      <c r="D209" s="16">
        <f t="shared" si="1"/>
        <v>59.329361195144756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08" x14ac:dyDescent="0.25">
      <c r="A210" s="14" t="s">
        <v>96</v>
      </c>
      <c r="B210" s="15">
        <v>50205451.060000002</v>
      </c>
      <c r="C210" s="15">
        <v>36770993.210000001</v>
      </c>
      <c r="D210" s="16">
        <f t="shared" si="1"/>
        <v>73.24103744443083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90" x14ac:dyDescent="0.25">
      <c r="A211" s="14" t="s">
        <v>95</v>
      </c>
      <c r="B211" s="15">
        <v>50205451.060000002</v>
      </c>
      <c r="C211" s="15">
        <v>36770993.210000001</v>
      </c>
      <c r="D211" s="16">
        <f t="shared" si="1"/>
        <v>73.24103744443083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90" x14ac:dyDescent="0.25">
      <c r="A212" s="14" t="s">
        <v>94</v>
      </c>
      <c r="B212" s="15">
        <v>6852066.8399999999</v>
      </c>
      <c r="C212" s="15">
        <v>4821040.0199999996</v>
      </c>
      <c r="D212" s="16">
        <f t="shared" si="1"/>
        <v>70.358916989198534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72" x14ac:dyDescent="0.25">
      <c r="A213" s="14" t="s">
        <v>93</v>
      </c>
      <c r="B213" s="15">
        <v>6852066.8399999999</v>
      </c>
      <c r="C213" s="15">
        <v>4821040.0199999996</v>
      </c>
      <c r="D213" s="16">
        <f t="shared" si="1"/>
        <v>70.358916989198534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54" x14ac:dyDescent="0.25">
      <c r="A214" s="14" t="s">
        <v>92</v>
      </c>
      <c r="B214" s="15">
        <v>150580478.91999999</v>
      </c>
      <c r="C214" s="15">
        <v>77449964.420000002</v>
      </c>
      <c r="D214" s="16">
        <f t="shared" si="1"/>
        <v>51.434266231247292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54" x14ac:dyDescent="0.25">
      <c r="A215" s="14" t="s">
        <v>91</v>
      </c>
      <c r="B215" s="15">
        <v>129927222.22</v>
      </c>
      <c r="C215" s="15">
        <v>62924782.289999999</v>
      </c>
      <c r="D215" s="16">
        <f t="shared" si="1"/>
        <v>48.430791649999456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90" x14ac:dyDescent="0.25">
      <c r="A216" s="14" t="s">
        <v>90</v>
      </c>
      <c r="B216" s="15">
        <v>891089.33</v>
      </c>
      <c r="C216" s="15">
        <v>0</v>
      </c>
      <c r="D216" s="16">
        <f t="shared" si="1"/>
        <v>0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72" x14ac:dyDescent="0.25">
      <c r="A217" s="14" t="s">
        <v>89</v>
      </c>
      <c r="B217" s="15">
        <v>5275760</v>
      </c>
      <c r="C217" s="15">
        <v>3018742.13</v>
      </c>
      <c r="D217" s="16">
        <f t="shared" si="1"/>
        <v>57.219095068767345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72" x14ac:dyDescent="0.25">
      <c r="A218" s="14" t="s">
        <v>88</v>
      </c>
      <c r="B218" s="15">
        <v>475460</v>
      </c>
      <c r="C218" s="15">
        <v>475460</v>
      </c>
      <c r="D218" s="16">
        <f t="shared" si="1"/>
        <v>100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72" x14ac:dyDescent="0.25">
      <c r="A219" s="14" t="s">
        <v>87</v>
      </c>
      <c r="B219" s="15">
        <v>14010947.369999999</v>
      </c>
      <c r="C219" s="15">
        <v>11030980</v>
      </c>
      <c r="D219" s="16">
        <f t="shared" si="1"/>
        <v>78.731150069261872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36" x14ac:dyDescent="0.25">
      <c r="A220" s="14" t="s">
        <v>86</v>
      </c>
      <c r="B220" s="15">
        <v>6822234.3399999999</v>
      </c>
      <c r="C220" s="15">
        <v>4882381.3499999996</v>
      </c>
      <c r="D220" s="16">
        <f t="shared" si="1"/>
        <v>71.565723290589872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36" x14ac:dyDescent="0.25">
      <c r="A221" s="14" t="s">
        <v>85</v>
      </c>
      <c r="B221" s="15">
        <v>6697994.3399999999</v>
      </c>
      <c r="C221" s="15">
        <v>4769888.1100000003</v>
      </c>
      <c r="D221" s="16">
        <f t="shared" si="1"/>
        <v>71.21367782463669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54" x14ac:dyDescent="0.25">
      <c r="A222" s="14" t="s">
        <v>84</v>
      </c>
      <c r="B222" s="15">
        <v>124240</v>
      </c>
      <c r="C222" s="15">
        <v>112493.24</v>
      </c>
      <c r="D222" s="16">
        <f t="shared" si="1"/>
        <v>90.545106245975532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08" x14ac:dyDescent="0.25">
      <c r="A223" s="14" t="s">
        <v>83</v>
      </c>
      <c r="B223" s="15">
        <v>110803.33</v>
      </c>
      <c r="C223" s="15">
        <v>110803.33</v>
      </c>
      <c r="D223" s="16">
        <f t="shared" si="1"/>
        <v>100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72" x14ac:dyDescent="0.25">
      <c r="A224" s="14" t="s">
        <v>82</v>
      </c>
      <c r="B224" s="15">
        <v>110803.33</v>
      </c>
      <c r="C224" s="15">
        <v>110803.33</v>
      </c>
      <c r="D224" s="16">
        <f t="shared" si="1"/>
        <v>100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54" x14ac:dyDescent="0.25">
      <c r="A225" s="14" t="s">
        <v>81</v>
      </c>
      <c r="B225" s="15">
        <v>8036366.8700000001</v>
      </c>
      <c r="C225" s="15">
        <v>8036366.8700000001</v>
      </c>
      <c r="D225" s="16">
        <f t="shared" si="1"/>
        <v>100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36" x14ac:dyDescent="0.25">
      <c r="A226" s="14" t="s">
        <v>80</v>
      </c>
      <c r="B226" s="15">
        <v>8036366.8700000001</v>
      </c>
      <c r="C226" s="15">
        <v>8036366.8700000001</v>
      </c>
      <c r="D226" s="16">
        <f t="shared" si="1"/>
        <v>100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44" x14ac:dyDescent="0.25">
      <c r="A227" s="14" t="s">
        <v>305</v>
      </c>
      <c r="B227" s="15">
        <v>0</v>
      </c>
      <c r="C227" s="15">
        <v>0</v>
      </c>
      <c r="D227" s="16" t="e">
        <f t="shared" si="1"/>
        <v>#DIV/0!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54" x14ac:dyDescent="0.25">
      <c r="A228" s="14" t="s">
        <v>79</v>
      </c>
      <c r="B228" s="15">
        <v>60979019.369999997</v>
      </c>
      <c r="C228" s="15">
        <v>31960839.77</v>
      </c>
      <c r="D228" s="16">
        <f t="shared" si="1"/>
        <v>52.412846418655022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36" x14ac:dyDescent="0.25">
      <c r="A229" s="14" t="s">
        <v>78</v>
      </c>
      <c r="B229" s="15">
        <v>19070000</v>
      </c>
      <c r="C229" s="15">
        <v>3125947.55</v>
      </c>
      <c r="D229" s="16">
        <f t="shared" si="1"/>
        <v>16.391964079706344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36" x14ac:dyDescent="0.25">
      <c r="A230" s="14" t="s">
        <v>77</v>
      </c>
      <c r="B230" s="15">
        <v>19070000</v>
      </c>
      <c r="C230" s="15">
        <v>3125947.55</v>
      </c>
      <c r="D230" s="16">
        <f t="shared" si="1"/>
        <v>16.391964079706344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36" x14ac:dyDescent="0.25">
      <c r="A231" s="14" t="s">
        <v>76</v>
      </c>
      <c r="B231" s="15">
        <v>1254894.54</v>
      </c>
      <c r="C231" s="15">
        <v>1254894.54</v>
      </c>
      <c r="D231" s="16">
        <f t="shared" si="1"/>
        <v>100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36" x14ac:dyDescent="0.25">
      <c r="A232" s="14" t="s">
        <v>75</v>
      </c>
      <c r="B232" s="15">
        <v>374993.4</v>
      </c>
      <c r="C232" s="15">
        <v>374993.4</v>
      </c>
      <c r="D232" s="16">
        <f t="shared" si="1"/>
        <v>100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08" x14ac:dyDescent="0.25">
      <c r="A233" s="14" t="s">
        <v>74</v>
      </c>
      <c r="B233" s="15">
        <v>879901.14</v>
      </c>
      <c r="C233" s="15">
        <v>879901.14</v>
      </c>
      <c r="D233" s="16">
        <f t="shared" si="1"/>
        <v>100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36" x14ac:dyDescent="0.25">
      <c r="A234" s="14" t="s">
        <v>73</v>
      </c>
      <c r="B234" s="15">
        <v>40654124.829999998</v>
      </c>
      <c r="C234" s="15">
        <v>27579997.68</v>
      </c>
      <c r="D234" s="16">
        <f t="shared" si="1"/>
        <v>67.8405888586435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36" x14ac:dyDescent="0.25">
      <c r="A235" s="14" t="s">
        <v>72</v>
      </c>
      <c r="B235" s="15">
        <v>40654124.829999998</v>
      </c>
      <c r="C235" s="15">
        <v>27579997.68</v>
      </c>
      <c r="D235" s="16">
        <f t="shared" si="1"/>
        <v>67.8405888586435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s="25" customFormat="1" ht="69.599999999999994" x14ac:dyDescent="0.25">
      <c r="A236" s="21" t="s">
        <v>71</v>
      </c>
      <c r="B236" s="22">
        <v>5925174.7800000003</v>
      </c>
      <c r="C236" s="22">
        <v>3298567.84</v>
      </c>
      <c r="D236" s="23">
        <f t="shared" si="1"/>
        <v>55.670388848850116</v>
      </c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 spans="1:25" ht="90" x14ac:dyDescent="0.25">
      <c r="A237" s="14" t="s">
        <v>70</v>
      </c>
      <c r="B237" s="15">
        <v>3305604.44</v>
      </c>
      <c r="C237" s="15">
        <v>3298567.84</v>
      </c>
      <c r="D237" s="16">
        <f t="shared" si="1"/>
        <v>99.787131215252117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44" x14ac:dyDescent="0.25">
      <c r="A238" s="14" t="s">
        <v>69</v>
      </c>
      <c r="B238" s="15">
        <v>207000</v>
      </c>
      <c r="C238" s="15">
        <v>207000</v>
      </c>
      <c r="D238" s="16">
        <f t="shared" si="1"/>
        <v>100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08" x14ac:dyDescent="0.25">
      <c r="A239" s="14" t="s">
        <v>68</v>
      </c>
      <c r="B239" s="15">
        <v>266850</v>
      </c>
      <c r="C239" s="15">
        <v>266850</v>
      </c>
      <c r="D239" s="16">
        <f t="shared" si="1"/>
        <v>100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08" x14ac:dyDescent="0.25">
      <c r="A240" s="14" t="s">
        <v>67</v>
      </c>
      <c r="B240" s="15">
        <v>369995.89</v>
      </c>
      <c r="C240" s="15">
        <v>369995.89</v>
      </c>
      <c r="D240" s="16">
        <f t="shared" si="1"/>
        <v>100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6" x14ac:dyDescent="0.25">
      <c r="A241" s="14" t="s">
        <v>66</v>
      </c>
      <c r="B241" s="15">
        <v>1112956.5</v>
      </c>
      <c r="C241" s="15">
        <v>1112956.5</v>
      </c>
      <c r="D241" s="16">
        <f t="shared" si="1"/>
        <v>100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90" x14ac:dyDescent="0.25">
      <c r="A242" s="14" t="s">
        <v>65</v>
      </c>
      <c r="B242" s="15">
        <v>361332.76</v>
      </c>
      <c r="C242" s="15">
        <v>354296.16</v>
      </c>
      <c r="D242" s="16">
        <f t="shared" si="1"/>
        <v>98.052598386041709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90" x14ac:dyDescent="0.25">
      <c r="A243" s="14" t="s">
        <v>64</v>
      </c>
      <c r="B243" s="15">
        <v>987469.29</v>
      </c>
      <c r="C243" s="15">
        <v>987469.29</v>
      </c>
      <c r="D243" s="16">
        <f t="shared" si="1"/>
        <v>100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54" x14ac:dyDescent="0.25">
      <c r="A244" s="14" t="s">
        <v>306</v>
      </c>
      <c r="B244" s="15">
        <v>2619570.34</v>
      </c>
      <c r="C244" s="15">
        <v>0</v>
      </c>
      <c r="D244" s="16">
        <f t="shared" si="1"/>
        <v>0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90" x14ac:dyDescent="0.25">
      <c r="A245" s="14" t="s">
        <v>307</v>
      </c>
      <c r="B245" s="15">
        <v>1163470</v>
      </c>
      <c r="C245" s="15">
        <v>0</v>
      </c>
      <c r="D245" s="16">
        <f t="shared" si="1"/>
        <v>0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90" x14ac:dyDescent="0.25">
      <c r="A246" s="14" t="s">
        <v>308</v>
      </c>
      <c r="B246" s="15">
        <v>1456100.34</v>
      </c>
      <c r="C246" s="15">
        <v>0</v>
      </c>
      <c r="D246" s="16">
        <f t="shared" si="1"/>
        <v>0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s="25" customFormat="1" ht="69.599999999999994" x14ac:dyDescent="0.25">
      <c r="A247" s="21" t="s">
        <v>63</v>
      </c>
      <c r="B247" s="22">
        <v>604253857.61000001</v>
      </c>
      <c r="C247" s="22">
        <v>470877296.92000002</v>
      </c>
      <c r="D247" s="23">
        <f t="shared" si="1"/>
        <v>77.927065088579965</v>
      </c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 spans="1:25" ht="54" x14ac:dyDescent="0.25">
      <c r="A248" s="14" t="s">
        <v>62</v>
      </c>
      <c r="B248" s="15">
        <v>603453857.61000001</v>
      </c>
      <c r="C248" s="15">
        <v>470877296.92000002</v>
      </c>
      <c r="D248" s="16">
        <f t="shared" si="1"/>
        <v>78.030373156437491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54" x14ac:dyDescent="0.25">
      <c r="A249" s="14" t="s">
        <v>61</v>
      </c>
      <c r="B249" s="15">
        <v>397435075.44999999</v>
      </c>
      <c r="C249" s="15">
        <v>309369358.81999999</v>
      </c>
      <c r="D249" s="16">
        <f t="shared" si="1"/>
        <v>77.841483535320407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54" x14ac:dyDescent="0.25">
      <c r="A250" s="14" t="s">
        <v>309</v>
      </c>
      <c r="B250" s="15">
        <v>5849874.79</v>
      </c>
      <c r="C250" s="15">
        <v>5632519.0999999996</v>
      </c>
      <c r="D250" s="16">
        <f t="shared" si="1"/>
        <v>96.284438593941246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36" x14ac:dyDescent="0.25">
      <c r="A251" s="14" t="s">
        <v>60</v>
      </c>
      <c r="B251" s="15">
        <v>90649813.150000006</v>
      </c>
      <c r="C251" s="15">
        <v>90649190.329999998</v>
      </c>
      <c r="D251" s="16">
        <f t="shared" si="1"/>
        <v>99.999312938462452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72" x14ac:dyDescent="0.25">
      <c r="A252" s="14" t="s">
        <v>310</v>
      </c>
      <c r="B252" s="15">
        <v>26600186.850000001</v>
      </c>
      <c r="C252" s="15">
        <v>350000</v>
      </c>
      <c r="D252" s="16">
        <f t="shared" si="1"/>
        <v>1.3157802310700686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72" x14ac:dyDescent="0.25">
      <c r="A253" s="14" t="s">
        <v>59</v>
      </c>
      <c r="B253" s="15">
        <v>3299352.42</v>
      </c>
      <c r="C253" s="15">
        <v>2700000</v>
      </c>
      <c r="D253" s="16">
        <f t="shared" si="1"/>
        <v>81.834240671992234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44" x14ac:dyDescent="0.25">
      <c r="A254" s="14" t="s">
        <v>58</v>
      </c>
      <c r="B254" s="15">
        <v>25470863.420000002</v>
      </c>
      <c r="C254" s="15">
        <v>20191795.52</v>
      </c>
      <c r="D254" s="16">
        <f t="shared" si="1"/>
        <v>79.27409129030616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72" x14ac:dyDescent="0.25">
      <c r="A255" s="14" t="s">
        <v>48</v>
      </c>
      <c r="B255" s="15">
        <v>1635692.5</v>
      </c>
      <c r="C255" s="15">
        <v>1211940</v>
      </c>
      <c r="D255" s="16">
        <f t="shared" si="1"/>
        <v>74.093388580066247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90" x14ac:dyDescent="0.25">
      <c r="A256" s="14" t="s">
        <v>57</v>
      </c>
      <c r="B256" s="15">
        <v>28700000</v>
      </c>
      <c r="C256" s="15">
        <v>28613430.91</v>
      </c>
      <c r="D256" s="16">
        <f t="shared" si="1"/>
        <v>99.698365540069688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36" x14ac:dyDescent="0.25">
      <c r="A257" s="14" t="s">
        <v>56</v>
      </c>
      <c r="B257" s="15">
        <v>89730000</v>
      </c>
      <c r="C257" s="15">
        <v>67536411.780000001</v>
      </c>
      <c r="D257" s="16">
        <f t="shared" si="1"/>
        <v>75.266256302240052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36" x14ac:dyDescent="0.25">
      <c r="A258" s="14" t="s">
        <v>55</v>
      </c>
      <c r="B258" s="15">
        <v>88812618.599999994</v>
      </c>
      <c r="C258" s="15">
        <v>67520642.019999996</v>
      </c>
      <c r="D258" s="16">
        <f t="shared" ref="D258:D318" si="2">C258/B258*100</f>
        <v>76.025955640497244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72" x14ac:dyDescent="0.25">
      <c r="A259" s="14" t="s">
        <v>54</v>
      </c>
      <c r="B259" s="15">
        <v>2640000</v>
      </c>
      <c r="C259" s="15">
        <v>1944776.06</v>
      </c>
      <c r="D259" s="16">
        <f t="shared" si="2"/>
        <v>73.665759848484839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72" x14ac:dyDescent="0.25">
      <c r="A260" s="14" t="s">
        <v>53</v>
      </c>
      <c r="B260" s="15">
        <v>98552.72</v>
      </c>
      <c r="C260" s="15">
        <v>77839.850000000006</v>
      </c>
      <c r="D260" s="16">
        <f t="shared" si="2"/>
        <v>78.982954503944697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36" x14ac:dyDescent="0.25">
      <c r="A261" s="14" t="s">
        <v>52</v>
      </c>
      <c r="B261" s="15">
        <v>3015344.91</v>
      </c>
      <c r="C261" s="15">
        <v>2296276.71</v>
      </c>
      <c r="D261" s="16">
        <f t="shared" si="2"/>
        <v>76.153036502878862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54" x14ac:dyDescent="0.25">
      <c r="A262" s="14" t="s">
        <v>51</v>
      </c>
      <c r="B262" s="15">
        <v>29000000</v>
      </c>
      <c r="C262" s="15">
        <v>19003640.09</v>
      </c>
      <c r="D262" s="16">
        <f t="shared" si="2"/>
        <v>65.529793413793101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6" x14ac:dyDescent="0.25">
      <c r="A263" s="14" t="s">
        <v>50</v>
      </c>
      <c r="B263" s="15">
        <v>300000</v>
      </c>
      <c r="C263" s="15">
        <v>218923.87</v>
      </c>
      <c r="D263" s="16">
        <f t="shared" si="2"/>
        <v>72.974623333333327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36" x14ac:dyDescent="0.25">
      <c r="A264" s="14" t="s">
        <v>49</v>
      </c>
      <c r="B264" s="15">
        <v>1301968.5900000001</v>
      </c>
      <c r="C264" s="15">
        <v>1091165.08</v>
      </c>
      <c r="D264" s="16">
        <f t="shared" si="2"/>
        <v>83.808863622431943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72" x14ac:dyDescent="0.25">
      <c r="A265" s="14" t="s">
        <v>48</v>
      </c>
      <c r="B265" s="15">
        <v>330807.5</v>
      </c>
      <c r="C265" s="15">
        <v>330807.5</v>
      </c>
      <c r="D265" s="16">
        <f t="shared" si="2"/>
        <v>100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54" x14ac:dyDescent="0.25">
      <c r="A266" s="14" t="s">
        <v>47</v>
      </c>
      <c r="B266" s="15">
        <v>145456787.16</v>
      </c>
      <c r="C266" s="15">
        <v>112932141.19</v>
      </c>
      <c r="D266" s="16">
        <f t="shared" si="2"/>
        <v>77.639650507182296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36" x14ac:dyDescent="0.25">
      <c r="A267" s="14" t="s">
        <v>46</v>
      </c>
      <c r="B267" s="15">
        <v>197459.53</v>
      </c>
      <c r="C267" s="15">
        <v>146094.24</v>
      </c>
      <c r="D267" s="16">
        <f t="shared" si="2"/>
        <v>73.986927853013725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54" x14ac:dyDescent="0.25">
      <c r="A268" s="14" t="s">
        <v>45</v>
      </c>
      <c r="B268" s="15">
        <v>102141982.8</v>
      </c>
      <c r="C268" s="15">
        <v>78630597.469999999</v>
      </c>
      <c r="D268" s="16">
        <f t="shared" si="2"/>
        <v>76.981663479123299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44" x14ac:dyDescent="0.25">
      <c r="A269" s="14" t="s">
        <v>44</v>
      </c>
      <c r="B269" s="15">
        <v>27103391.260000002</v>
      </c>
      <c r="C269" s="15">
        <v>23349648.399999999</v>
      </c>
      <c r="D269" s="16">
        <f t="shared" si="2"/>
        <v>86.150283468254059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72" x14ac:dyDescent="0.25">
      <c r="A270" s="14" t="s">
        <v>43</v>
      </c>
      <c r="B270" s="15">
        <v>16012009.65</v>
      </c>
      <c r="C270" s="15">
        <v>10803857.16</v>
      </c>
      <c r="D270" s="16">
        <f t="shared" si="2"/>
        <v>67.473461458974327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72" x14ac:dyDescent="0.25">
      <c r="A271" s="14" t="s">
        <v>43</v>
      </c>
      <c r="B271" s="15">
        <v>1943.92</v>
      </c>
      <c r="C271" s="15">
        <v>1943.92</v>
      </c>
      <c r="D271" s="16">
        <f t="shared" si="2"/>
        <v>100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54" x14ac:dyDescent="0.25">
      <c r="A272" s="14" t="s">
        <v>42</v>
      </c>
      <c r="B272" s="15">
        <v>1000000</v>
      </c>
      <c r="C272" s="15">
        <v>0</v>
      </c>
      <c r="D272" s="16">
        <f t="shared" si="2"/>
        <v>0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36" x14ac:dyDescent="0.25">
      <c r="A273" s="14" t="s">
        <v>41</v>
      </c>
      <c r="B273" s="15">
        <v>1000000</v>
      </c>
      <c r="C273" s="15">
        <v>0</v>
      </c>
      <c r="D273" s="16">
        <f t="shared" si="2"/>
        <v>0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08" x14ac:dyDescent="0.25">
      <c r="A274" s="14" t="s">
        <v>40</v>
      </c>
      <c r="B274" s="15">
        <v>500000</v>
      </c>
      <c r="C274" s="15">
        <v>499616.91</v>
      </c>
      <c r="D274" s="16">
        <f t="shared" si="2"/>
        <v>99.923381999999989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08" x14ac:dyDescent="0.25">
      <c r="A275" s="14" t="s">
        <v>39</v>
      </c>
      <c r="B275" s="15">
        <v>500000</v>
      </c>
      <c r="C275" s="15">
        <v>499616.91</v>
      </c>
      <c r="D275" s="16">
        <f t="shared" si="2"/>
        <v>99.923381999999989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36" x14ac:dyDescent="0.25">
      <c r="A276" s="14" t="s">
        <v>38</v>
      </c>
      <c r="B276" s="15">
        <v>59061995</v>
      </c>
      <c r="C276" s="15">
        <v>48076180</v>
      </c>
      <c r="D276" s="16">
        <f t="shared" si="2"/>
        <v>81.399519267847282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54" x14ac:dyDescent="0.25">
      <c r="A277" s="14" t="s">
        <v>37</v>
      </c>
      <c r="B277" s="15">
        <v>59061995</v>
      </c>
      <c r="C277" s="15">
        <v>48076180</v>
      </c>
      <c r="D277" s="16">
        <f t="shared" si="2"/>
        <v>81.399519267847282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36" x14ac:dyDescent="0.25">
      <c r="A278" s="14" t="s">
        <v>36</v>
      </c>
      <c r="B278" s="15">
        <v>800000</v>
      </c>
      <c r="C278" s="15">
        <v>0</v>
      </c>
      <c r="D278" s="16">
        <f t="shared" si="2"/>
        <v>0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08" x14ac:dyDescent="0.25">
      <c r="A279" s="14" t="s">
        <v>35</v>
      </c>
      <c r="B279" s="15">
        <v>500000</v>
      </c>
      <c r="C279" s="15">
        <v>0</v>
      </c>
      <c r="D279" s="16">
        <f t="shared" si="2"/>
        <v>0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08" x14ac:dyDescent="0.25">
      <c r="A280" s="14" t="s">
        <v>34</v>
      </c>
      <c r="B280" s="15">
        <v>500000</v>
      </c>
      <c r="C280" s="15">
        <v>0</v>
      </c>
      <c r="D280" s="16">
        <f t="shared" si="2"/>
        <v>0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90" x14ac:dyDescent="0.25">
      <c r="A281" s="14" t="s">
        <v>33</v>
      </c>
      <c r="B281" s="15">
        <v>300000</v>
      </c>
      <c r="C281" s="15">
        <v>0</v>
      </c>
      <c r="D281" s="16">
        <f t="shared" si="2"/>
        <v>0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36" x14ac:dyDescent="0.25">
      <c r="A282" s="14" t="s">
        <v>32</v>
      </c>
      <c r="B282" s="15">
        <v>100000</v>
      </c>
      <c r="C282" s="15">
        <v>0</v>
      </c>
      <c r="D282" s="16">
        <f t="shared" si="2"/>
        <v>0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54" x14ac:dyDescent="0.25">
      <c r="A283" s="14" t="s">
        <v>31</v>
      </c>
      <c r="B283" s="15">
        <v>100000</v>
      </c>
      <c r="C283" s="15">
        <v>0</v>
      </c>
      <c r="D283" s="16">
        <f t="shared" si="2"/>
        <v>0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72" x14ac:dyDescent="0.25">
      <c r="A284" s="14" t="s">
        <v>30</v>
      </c>
      <c r="B284" s="15">
        <v>100000</v>
      </c>
      <c r="C284" s="15">
        <v>0</v>
      </c>
      <c r="D284" s="16">
        <f t="shared" si="2"/>
        <v>0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s="25" customFormat="1" ht="69.599999999999994" x14ac:dyDescent="0.25">
      <c r="A285" s="21" t="s">
        <v>29</v>
      </c>
      <c r="B285" s="22">
        <v>11930320.08</v>
      </c>
      <c r="C285" s="22">
        <v>9686958.7200000007</v>
      </c>
      <c r="D285" s="23">
        <f t="shared" si="2"/>
        <v>81.196134345458404</v>
      </c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 spans="1:25" ht="72" x14ac:dyDescent="0.25">
      <c r="A286" s="14" t="s">
        <v>28</v>
      </c>
      <c r="B286" s="15">
        <v>9886487.4800000004</v>
      </c>
      <c r="C286" s="15">
        <v>8407126.8699999992</v>
      </c>
      <c r="D286" s="16">
        <f t="shared" si="2"/>
        <v>85.036539893539612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54" x14ac:dyDescent="0.25">
      <c r="A287" s="14" t="s">
        <v>27</v>
      </c>
      <c r="B287" s="15">
        <v>5285767.67</v>
      </c>
      <c r="C287" s="15">
        <v>4005691.85</v>
      </c>
      <c r="D287" s="16">
        <f t="shared" si="2"/>
        <v>75.782593940607313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54" x14ac:dyDescent="0.25">
      <c r="A288" s="14" t="s">
        <v>26</v>
      </c>
      <c r="B288" s="15">
        <v>709923.67</v>
      </c>
      <c r="C288" s="15">
        <v>568959.85</v>
      </c>
      <c r="D288" s="16">
        <f t="shared" si="2"/>
        <v>80.143806164400729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54" x14ac:dyDescent="0.25">
      <c r="A289" s="14" t="s">
        <v>25</v>
      </c>
      <c r="B289" s="15">
        <v>4575844</v>
      </c>
      <c r="C289" s="15">
        <v>3436732</v>
      </c>
      <c r="D289" s="16">
        <f t="shared" si="2"/>
        <v>75.105969521688237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72" x14ac:dyDescent="0.25">
      <c r="A290" s="14" t="s">
        <v>24</v>
      </c>
      <c r="B290" s="15">
        <v>4386767.8099999996</v>
      </c>
      <c r="C290" s="15">
        <v>4190363.02</v>
      </c>
      <c r="D290" s="16">
        <f t="shared" si="2"/>
        <v>95.52279038903589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72" x14ac:dyDescent="0.25">
      <c r="A291" s="14" t="s">
        <v>23</v>
      </c>
      <c r="B291" s="15">
        <v>3955372.81</v>
      </c>
      <c r="C291" s="15">
        <v>3816368.02</v>
      </c>
      <c r="D291" s="16">
        <f t="shared" si="2"/>
        <v>96.48567159968924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36" x14ac:dyDescent="0.25">
      <c r="A292" s="14" t="s">
        <v>22</v>
      </c>
      <c r="B292" s="15">
        <v>431395</v>
      </c>
      <c r="C292" s="15">
        <v>373995</v>
      </c>
      <c r="D292" s="16">
        <f t="shared" si="2"/>
        <v>86.694328863338697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54" x14ac:dyDescent="0.25">
      <c r="A293" s="14" t="s">
        <v>21</v>
      </c>
      <c r="B293" s="15">
        <v>213952</v>
      </c>
      <c r="C293" s="15">
        <v>211072</v>
      </c>
      <c r="D293" s="16">
        <f t="shared" si="2"/>
        <v>98.653903679329943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54" x14ac:dyDescent="0.25">
      <c r="A294" s="14" t="s">
        <v>20</v>
      </c>
      <c r="B294" s="15">
        <v>213952</v>
      </c>
      <c r="C294" s="15">
        <v>211072</v>
      </c>
      <c r="D294" s="16">
        <f t="shared" si="2"/>
        <v>98.653903679329943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54" x14ac:dyDescent="0.25">
      <c r="A295" s="14" t="s">
        <v>19</v>
      </c>
      <c r="B295" s="15">
        <v>2043832.6</v>
      </c>
      <c r="C295" s="15">
        <v>1279831.8500000001</v>
      </c>
      <c r="D295" s="16">
        <f t="shared" si="2"/>
        <v>62.619211084117168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54" x14ac:dyDescent="0.25">
      <c r="A296" s="14" t="s">
        <v>18</v>
      </c>
      <c r="B296" s="15">
        <v>2043832.6</v>
      </c>
      <c r="C296" s="15">
        <v>1279831.8500000001</v>
      </c>
      <c r="D296" s="16">
        <f t="shared" si="2"/>
        <v>62.619211084117168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36" x14ac:dyDescent="0.25">
      <c r="A297" s="14" t="s">
        <v>17</v>
      </c>
      <c r="B297" s="15">
        <v>2043832.6</v>
      </c>
      <c r="C297" s="15">
        <v>1279831.8500000001</v>
      </c>
      <c r="D297" s="16">
        <f t="shared" si="2"/>
        <v>62.619211084117168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s="25" customFormat="1" ht="104.4" x14ac:dyDescent="0.25">
      <c r="A298" s="21" t="s">
        <v>16</v>
      </c>
      <c r="B298" s="22">
        <v>2076067.16</v>
      </c>
      <c r="C298" s="22">
        <v>1838551.95</v>
      </c>
      <c r="D298" s="23">
        <f t="shared" si="2"/>
        <v>88.559367703692203</v>
      </c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 spans="1:25" ht="180" x14ac:dyDescent="0.25">
      <c r="A299" s="14" t="s">
        <v>15</v>
      </c>
      <c r="B299" s="15">
        <v>2076067.16</v>
      </c>
      <c r="C299" s="15">
        <v>1838551.95</v>
      </c>
      <c r="D299" s="16">
        <f t="shared" si="2"/>
        <v>88.559367703692203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6" x14ac:dyDescent="0.25">
      <c r="A300" s="14" t="s">
        <v>286</v>
      </c>
      <c r="B300" s="15">
        <v>1089904</v>
      </c>
      <c r="C300" s="15">
        <v>1075000</v>
      </c>
      <c r="D300" s="16">
        <f t="shared" si="2"/>
        <v>98.632540113624685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90" x14ac:dyDescent="0.25">
      <c r="A301" s="14" t="s">
        <v>14</v>
      </c>
      <c r="B301" s="15">
        <v>880900</v>
      </c>
      <c r="C301" s="15">
        <v>731973</v>
      </c>
      <c r="D301" s="16">
        <f t="shared" si="2"/>
        <v>83.093767737541143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33.75" customHeight="1" x14ac:dyDescent="0.25">
      <c r="A302" s="14" t="s">
        <v>13</v>
      </c>
      <c r="B302" s="15">
        <v>105263.16</v>
      </c>
      <c r="C302" s="15">
        <v>31578.95</v>
      </c>
      <c r="D302" s="16">
        <f t="shared" si="2"/>
        <v>30.000001899999962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s="25" customFormat="1" ht="139.19999999999999" x14ac:dyDescent="0.25">
      <c r="A303" s="21" t="s">
        <v>12</v>
      </c>
      <c r="B303" s="22">
        <v>7506893.9900000002</v>
      </c>
      <c r="C303" s="22">
        <v>3465678.4</v>
      </c>
      <c r="D303" s="23">
        <f t="shared" si="2"/>
        <v>46.166609047852027</v>
      </c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 spans="1:25" ht="22.5" customHeight="1" x14ac:dyDescent="0.25">
      <c r="A304" s="14" t="s">
        <v>11</v>
      </c>
      <c r="B304" s="15">
        <v>30000</v>
      </c>
      <c r="C304" s="15">
        <v>0</v>
      </c>
      <c r="D304" s="16">
        <f t="shared" si="2"/>
        <v>0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08" x14ac:dyDescent="0.25">
      <c r="A305" s="14" t="s">
        <v>10</v>
      </c>
      <c r="B305" s="15">
        <v>30000</v>
      </c>
      <c r="C305" s="15">
        <v>0</v>
      </c>
      <c r="D305" s="16">
        <f t="shared" si="2"/>
        <v>0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08" x14ac:dyDescent="0.25">
      <c r="A306" s="14" t="s">
        <v>9</v>
      </c>
      <c r="B306" s="15">
        <v>7232593.9900000002</v>
      </c>
      <c r="C306" s="15">
        <v>3446878.4</v>
      </c>
      <c r="D306" s="16">
        <f t="shared" si="2"/>
        <v>47.657568014543003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08" x14ac:dyDescent="0.25">
      <c r="A307" s="14" t="s">
        <v>8</v>
      </c>
      <c r="B307" s="15">
        <v>7232593.9900000002</v>
      </c>
      <c r="C307" s="15">
        <v>3446878.4</v>
      </c>
      <c r="D307" s="16">
        <f t="shared" si="2"/>
        <v>47.657568014543003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44" x14ac:dyDescent="0.25">
      <c r="A308" s="14" t="s">
        <v>7</v>
      </c>
      <c r="B308" s="15">
        <v>180900</v>
      </c>
      <c r="C308" s="15">
        <v>0</v>
      </c>
      <c r="D308" s="16">
        <f t="shared" si="2"/>
        <v>0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6" x14ac:dyDescent="0.25">
      <c r="A309" s="14" t="s">
        <v>6</v>
      </c>
      <c r="B309" s="15">
        <v>180900</v>
      </c>
      <c r="C309" s="15">
        <v>0</v>
      </c>
      <c r="D309" s="16">
        <f t="shared" si="2"/>
        <v>0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6" x14ac:dyDescent="0.25">
      <c r="A310" s="14" t="s">
        <v>5</v>
      </c>
      <c r="B310" s="15">
        <v>63400</v>
      </c>
      <c r="C310" s="15">
        <v>18800</v>
      </c>
      <c r="D310" s="16">
        <f t="shared" si="2"/>
        <v>29.652996845425868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08" x14ac:dyDescent="0.25">
      <c r="A311" s="14" t="s">
        <v>4</v>
      </c>
      <c r="B311" s="15">
        <v>63400</v>
      </c>
      <c r="C311" s="15">
        <v>18800</v>
      </c>
      <c r="D311" s="16">
        <f t="shared" si="2"/>
        <v>29.652996845425868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s="25" customFormat="1" ht="33.75" customHeight="1" x14ac:dyDescent="0.25">
      <c r="A312" s="21" t="s">
        <v>3</v>
      </c>
      <c r="B312" s="22">
        <v>25000000</v>
      </c>
      <c r="C312" s="22">
        <v>22213654.140000001</v>
      </c>
      <c r="D312" s="23">
        <f t="shared" si="2"/>
        <v>88.854616559999997</v>
      </c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 spans="1:25" ht="54" x14ac:dyDescent="0.25">
      <c r="A313" s="14" t="s">
        <v>2</v>
      </c>
      <c r="B313" s="15">
        <v>25000000</v>
      </c>
      <c r="C313" s="15">
        <v>22213654.140000001</v>
      </c>
      <c r="D313" s="16">
        <f t="shared" si="2"/>
        <v>88.854616559999997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36" x14ac:dyDescent="0.25">
      <c r="A314" s="14" t="s">
        <v>1</v>
      </c>
      <c r="B314" s="15">
        <v>25000000</v>
      </c>
      <c r="C314" s="15">
        <v>22213654.140000001</v>
      </c>
      <c r="D314" s="16">
        <f t="shared" si="2"/>
        <v>88.854616559999997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54" x14ac:dyDescent="0.25">
      <c r="A315" s="14" t="s">
        <v>311</v>
      </c>
      <c r="B315" s="15">
        <v>107225401.5</v>
      </c>
      <c r="C315" s="15">
        <v>64260830.329999998</v>
      </c>
      <c r="D315" s="16">
        <f t="shared" si="2"/>
        <v>59.930603598625829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72" x14ac:dyDescent="0.25">
      <c r="A316" s="14" t="s">
        <v>312</v>
      </c>
      <c r="B316" s="15">
        <v>14651376.75</v>
      </c>
      <c r="C316" s="15">
        <v>9755717.7799999993</v>
      </c>
      <c r="D316" s="16">
        <f t="shared" si="2"/>
        <v>66.585672776450849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36" x14ac:dyDescent="0.25">
      <c r="A317" s="14" t="s">
        <v>313</v>
      </c>
      <c r="B317" s="15">
        <v>258159.02</v>
      </c>
      <c r="C317" s="15">
        <v>222824.02</v>
      </c>
      <c r="D317" s="16">
        <f t="shared" si="2"/>
        <v>86.312699823542872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54" x14ac:dyDescent="0.25">
      <c r="A318" s="14" t="s">
        <v>314</v>
      </c>
      <c r="B318" s="15">
        <v>6894217.5999999996</v>
      </c>
      <c r="C318" s="15">
        <v>3977390.02</v>
      </c>
      <c r="D318" s="16">
        <f t="shared" si="2"/>
        <v>57.691680924025377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36" x14ac:dyDescent="0.25">
      <c r="A319" s="14" t="s">
        <v>315</v>
      </c>
      <c r="B319" s="15">
        <v>7499000.1299999999</v>
      </c>
      <c r="C319" s="15">
        <v>5555503.7400000002</v>
      </c>
      <c r="D319" s="16">
        <f t="shared" ref="D319:D381" si="3">C319/B319*100</f>
        <v>74.083259683848013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90" x14ac:dyDescent="0.25">
      <c r="A320" s="14" t="s">
        <v>316</v>
      </c>
      <c r="B320" s="15">
        <v>92574024.75</v>
      </c>
      <c r="C320" s="15">
        <v>54505112.549999997</v>
      </c>
      <c r="D320" s="16">
        <f t="shared" si="3"/>
        <v>58.87732838362956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36" x14ac:dyDescent="0.25">
      <c r="A321" s="14" t="s">
        <v>313</v>
      </c>
      <c r="B321" s="15">
        <v>5798236.8300000001</v>
      </c>
      <c r="C321" s="15">
        <v>3286368.51</v>
      </c>
      <c r="D321" s="16">
        <f t="shared" si="3"/>
        <v>56.678756083166057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54" x14ac:dyDescent="0.25">
      <c r="A322" s="14" t="s">
        <v>314</v>
      </c>
      <c r="B322" s="15">
        <v>49309205.719999999</v>
      </c>
      <c r="C322" s="15">
        <v>36208847.32</v>
      </c>
      <c r="D322" s="16">
        <f t="shared" si="3"/>
        <v>73.432225872000927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33.75" customHeight="1" x14ac:dyDescent="0.25">
      <c r="A323" s="14" t="s">
        <v>317</v>
      </c>
      <c r="B323" s="15">
        <v>403255.44</v>
      </c>
      <c r="C323" s="15">
        <v>403255.44</v>
      </c>
      <c r="D323" s="16">
        <f t="shared" si="3"/>
        <v>100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08" x14ac:dyDescent="0.25">
      <c r="A324" s="14" t="s">
        <v>318</v>
      </c>
      <c r="B324" s="15">
        <v>15495148.1</v>
      </c>
      <c r="C324" s="15">
        <v>6404168</v>
      </c>
      <c r="D324" s="16">
        <f t="shared" si="3"/>
        <v>41.330150306856375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36" x14ac:dyDescent="0.25">
      <c r="A325" s="14" t="s">
        <v>315</v>
      </c>
      <c r="B325" s="15">
        <v>16548305.939999999</v>
      </c>
      <c r="C325" s="15">
        <v>5021120.21</v>
      </c>
      <c r="D325" s="16">
        <f t="shared" si="3"/>
        <v>30.342200755807397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54" x14ac:dyDescent="0.25">
      <c r="A326" s="14" t="s">
        <v>319</v>
      </c>
      <c r="B326" s="15">
        <v>5019872.72</v>
      </c>
      <c r="C326" s="15">
        <v>3181353.07</v>
      </c>
      <c r="D326" s="16">
        <f t="shared" si="3"/>
        <v>63.3751739824989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54" x14ac:dyDescent="0.25">
      <c r="A327" s="14" t="s">
        <v>320</v>
      </c>
      <c r="B327" s="15">
        <v>516685876.51999998</v>
      </c>
      <c r="C327" s="15">
        <v>322959018.57999998</v>
      </c>
      <c r="D327" s="16">
        <f t="shared" si="3"/>
        <v>62.50587315356951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x14ac:dyDescent="0.25">
      <c r="A328" s="14" t="s">
        <v>321</v>
      </c>
      <c r="B328" s="15">
        <v>2569757.4</v>
      </c>
      <c r="C328" s="15">
        <v>1585112.15</v>
      </c>
      <c r="D328" s="16">
        <f t="shared" si="3"/>
        <v>61.683338279325504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36" x14ac:dyDescent="0.25">
      <c r="A329" s="14" t="s">
        <v>313</v>
      </c>
      <c r="B329" s="15">
        <v>78120</v>
      </c>
      <c r="C329" s="15">
        <v>0</v>
      </c>
      <c r="D329" s="16">
        <f t="shared" si="3"/>
        <v>0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54" x14ac:dyDescent="0.25">
      <c r="A330" s="14" t="s">
        <v>314</v>
      </c>
      <c r="B330" s="15">
        <v>2491637.4</v>
      </c>
      <c r="C330" s="15">
        <v>1585112.15</v>
      </c>
      <c r="D330" s="16">
        <f t="shared" si="3"/>
        <v>63.617288374303584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72" x14ac:dyDescent="0.25">
      <c r="A331" s="14" t="s">
        <v>322</v>
      </c>
      <c r="B331" s="15">
        <v>101633587.06</v>
      </c>
      <c r="C331" s="15">
        <v>67359434.019999996</v>
      </c>
      <c r="D331" s="16">
        <f t="shared" si="3"/>
        <v>66.276745678801973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36" x14ac:dyDescent="0.25">
      <c r="A332" s="14" t="s">
        <v>313</v>
      </c>
      <c r="B332" s="15">
        <v>7154271.7000000002</v>
      </c>
      <c r="C332" s="15">
        <v>4985367.3099999996</v>
      </c>
      <c r="D332" s="16">
        <f t="shared" si="3"/>
        <v>69.683785003580439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54" x14ac:dyDescent="0.25">
      <c r="A333" s="14" t="s">
        <v>314</v>
      </c>
      <c r="B333" s="15">
        <v>86012370.079999998</v>
      </c>
      <c r="C333" s="15">
        <v>55189900.810000002</v>
      </c>
      <c r="D333" s="16">
        <f t="shared" si="3"/>
        <v>64.165073882591471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54" x14ac:dyDescent="0.25">
      <c r="A334" s="14" t="s">
        <v>323</v>
      </c>
      <c r="B334" s="15">
        <v>1156055.1299999999</v>
      </c>
      <c r="C334" s="15">
        <v>723364.37</v>
      </c>
      <c r="D334" s="16">
        <f t="shared" si="3"/>
        <v>62.571788423273553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54" x14ac:dyDescent="0.25">
      <c r="A335" s="14" t="s">
        <v>324</v>
      </c>
      <c r="B335" s="15">
        <v>2233910.2999999998</v>
      </c>
      <c r="C335" s="15">
        <v>1813596.85</v>
      </c>
      <c r="D335" s="16">
        <f t="shared" si="3"/>
        <v>81.184855542319681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54" x14ac:dyDescent="0.25">
      <c r="A336" s="14" t="s">
        <v>325</v>
      </c>
      <c r="B336" s="15">
        <v>3037319.06</v>
      </c>
      <c r="C336" s="15">
        <v>2742196.9</v>
      </c>
      <c r="D336" s="16">
        <f t="shared" si="3"/>
        <v>90.283465313650652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54" x14ac:dyDescent="0.25">
      <c r="A337" s="14" t="s">
        <v>326</v>
      </c>
      <c r="B337" s="15">
        <v>2039660.79</v>
      </c>
      <c r="C337" s="15">
        <v>1905007.78</v>
      </c>
      <c r="D337" s="16">
        <f t="shared" si="3"/>
        <v>93.398264522210084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08" x14ac:dyDescent="0.25">
      <c r="A338" s="14" t="s">
        <v>327</v>
      </c>
      <c r="B338" s="15">
        <v>412482532.06</v>
      </c>
      <c r="C338" s="15">
        <v>254014472.41</v>
      </c>
      <c r="D338" s="16">
        <f t="shared" si="3"/>
        <v>61.581873816913749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72" x14ac:dyDescent="0.25">
      <c r="A339" s="14" t="s">
        <v>317</v>
      </c>
      <c r="B339" s="15">
        <v>2527620.77</v>
      </c>
      <c r="C339" s="15">
        <v>48450.02</v>
      </c>
      <c r="D339" s="16">
        <f t="shared" si="3"/>
        <v>1.9168231474850557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36" x14ac:dyDescent="0.25">
      <c r="A340" s="14" t="s">
        <v>315</v>
      </c>
      <c r="B340" s="15">
        <v>29283105.949999999</v>
      </c>
      <c r="C340" s="15">
        <v>17752095.34</v>
      </c>
      <c r="D340" s="16">
        <f t="shared" si="3"/>
        <v>60.622310250528599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36" x14ac:dyDescent="0.25">
      <c r="A341" s="14" t="s">
        <v>328</v>
      </c>
      <c r="B341" s="15">
        <v>38673003.060000002</v>
      </c>
      <c r="C341" s="15">
        <v>26167567.109999999</v>
      </c>
      <c r="D341" s="16">
        <f t="shared" si="3"/>
        <v>67.663654331166896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x14ac:dyDescent="0.25">
      <c r="A342" s="14" t="s">
        <v>329</v>
      </c>
      <c r="B342" s="15">
        <v>3500000</v>
      </c>
      <c r="C342" s="15">
        <v>0</v>
      </c>
      <c r="D342" s="16">
        <f t="shared" si="3"/>
        <v>0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33.75" customHeight="1" x14ac:dyDescent="0.25">
      <c r="A343" s="14" t="s">
        <v>330</v>
      </c>
      <c r="B343" s="15">
        <v>2210000</v>
      </c>
      <c r="C343" s="15">
        <v>0</v>
      </c>
      <c r="D343" s="16">
        <f t="shared" si="3"/>
        <v>0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36" x14ac:dyDescent="0.25">
      <c r="A344" s="14" t="s">
        <v>331</v>
      </c>
      <c r="B344" s="15">
        <v>4880411.21</v>
      </c>
      <c r="C344" s="15">
        <v>3242409.7</v>
      </c>
      <c r="D344" s="16">
        <f t="shared" si="3"/>
        <v>66.437223432244352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08" x14ac:dyDescent="0.25">
      <c r="A345" s="14" t="s">
        <v>332</v>
      </c>
      <c r="B345" s="15">
        <v>85816117.599999994</v>
      </c>
      <c r="C345" s="15">
        <v>61876694.869999997</v>
      </c>
      <c r="D345" s="16">
        <f t="shared" si="3"/>
        <v>72.103815227828477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36" x14ac:dyDescent="0.25">
      <c r="A346" s="14" t="s">
        <v>333</v>
      </c>
      <c r="B346" s="15">
        <v>13760836</v>
      </c>
      <c r="C346" s="15">
        <v>13760836</v>
      </c>
      <c r="D346" s="16">
        <f t="shared" si="3"/>
        <v>100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45" customHeight="1" x14ac:dyDescent="0.25">
      <c r="A347" s="14" t="s">
        <v>334</v>
      </c>
      <c r="B347" s="15">
        <v>93756556.099999994</v>
      </c>
      <c r="C347" s="15">
        <v>59412546.640000001</v>
      </c>
      <c r="D347" s="16">
        <f t="shared" si="3"/>
        <v>63.368951582043017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54" x14ac:dyDescent="0.25">
      <c r="A348" s="14" t="s">
        <v>335</v>
      </c>
      <c r="B348" s="15">
        <v>14647204.619999999</v>
      </c>
      <c r="C348" s="15">
        <v>9212697.1300000008</v>
      </c>
      <c r="D348" s="16">
        <f t="shared" si="3"/>
        <v>62.897306134581754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08" x14ac:dyDescent="0.25">
      <c r="A349" s="14" t="s">
        <v>336</v>
      </c>
      <c r="B349" s="15">
        <v>56500000</v>
      </c>
      <c r="C349" s="15">
        <v>54028544</v>
      </c>
      <c r="D349" s="16">
        <f t="shared" si="3"/>
        <v>95.625741592920349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54" x14ac:dyDescent="0.25">
      <c r="A350" s="14" t="s">
        <v>337</v>
      </c>
      <c r="B350" s="15">
        <v>1087618.03</v>
      </c>
      <c r="C350" s="15">
        <v>1049818.03</v>
      </c>
      <c r="D350" s="16">
        <f t="shared" si="3"/>
        <v>96.524515136991624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90" x14ac:dyDescent="0.25">
      <c r="A351" s="14" t="s">
        <v>338</v>
      </c>
      <c r="B351" s="15">
        <v>31318.9</v>
      </c>
      <c r="C351" s="15">
        <v>3000</v>
      </c>
      <c r="D351" s="16">
        <f t="shared" si="3"/>
        <v>9.5788804843081969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36" x14ac:dyDescent="0.25">
      <c r="A352" s="14" t="s">
        <v>339</v>
      </c>
      <c r="B352" s="15">
        <v>1232976.1499999999</v>
      </c>
      <c r="C352" s="15">
        <v>1088425.8700000001</v>
      </c>
      <c r="D352" s="16">
        <f t="shared" si="3"/>
        <v>88.276311751853441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08" x14ac:dyDescent="0.25">
      <c r="A353" s="14" t="s">
        <v>340</v>
      </c>
      <c r="B353" s="15">
        <v>4418906.6500000004</v>
      </c>
      <c r="C353" s="15">
        <v>4418906.6500000004</v>
      </c>
      <c r="D353" s="16">
        <f t="shared" si="3"/>
        <v>100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54" x14ac:dyDescent="0.25">
      <c r="A354" s="14" t="s">
        <v>341</v>
      </c>
      <c r="B354" s="15">
        <v>2581908.02</v>
      </c>
      <c r="C354" s="15">
        <v>1916481.05</v>
      </c>
      <c r="D354" s="16">
        <f t="shared" si="3"/>
        <v>74.227316974676739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72" x14ac:dyDescent="0.25">
      <c r="A355" s="14" t="s">
        <v>342</v>
      </c>
      <c r="B355" s="15">
        <v>36000</v>
      </c>
      <c r="C355" s="15">
        <v>36000</v>
      </c>
      <c r="D355" s="16">
        <f t="shared" si="3"/>
        <v>100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72" x14ac:dyDescent="0.25">
      <c r="A356" s="14" t="s">
        <v>343</v>
      </c>
      <c r="B356" s="15">
        <v>57538949</v>
      </c>
      <c r="C356" s="15">
        <v>0</v>
      </c>
      <c r="D356" s="16">
        <f t="shared" si="3"/>
        <v>0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08" x14ac:dyDescent="0.25">
      <c r="A357" s="14" t="s">
        <v>344</v>
      </c>
      <c r="B357" s="15">
        <v>77745327.959999993</v>
      </c>
      <c r="C357" s="15">
        <v>53278947.520000003</v>
      </c>
      <c r="D357" s="16">
        <f t="shared" si="3"/>
        <v>68.530095528585392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6" x14ac:dyDescent="0.25">
      <c r="A358" s="14" t="s">
        <v>345</v>
      </c>
      <c r="B358" s="15">
        <v>77745327.959999993</v>
      </c>
      <c r="C358" s="15">
        <v>53278947.520000003</v>
      </c>
      <c r="D358" s="16">
        <f t="shared" si="3"/>
        <v>68.530095528585392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36" x14ac:dyDescent="0.25">
      <c r="A359" s="14" t="s">
        <v>313</v>
      </c>
      <c r="B359" s="15">
        <v>1046808</v>
      </c>
      <c r="C359" s="15">
        <v>478692.89</v>
      </c>
      <c r="D359" s="16">
        <f t="shared" si="3"/>
        <v>45.728814644137231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54" x14ac:dyDescent="0.25">
      <c r="A360" s="14" t="s">
        <v>314</v>
      </c>
      <c r="B360" s="15">
        <v>30036421.300000001</v>
      </c>
      <c r="C360" s="15">
        <v>19504231.75</v>
      </c>
      <c r="D360" s="16">
        <f t="shared" si="3"/>
        <v>64.93527159974947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36" x14ac:dyDescent="0.25">
      <c r="A361" s="14" t="s">
        <v>315</v>
      </c>
      <c r="B361" s="15">
        <v>8736285.5</v>
      </c>
      <c r="C361" s="15">
        <v>4947880.09</v>
      </c>
      <c r="D361" s="16">
        <f t="shared" si="3"/>
        <v>56.63597063076751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36" x14ac:dyDescent="0.25">
      <c r="A362" s="14" t="s">
        <v>346</v>
      </c>
      <c r="B362" s="15">
        <v>29380229.850000001</v>
      </c>
      <c r="C362" s="15">
        <v>26232489.609999999</v>
      </c>
      <c r="D362" s="16">
        <f t="shared" si="3"/>
        <v>89.286196002990081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72" x14ac:dyDescent="0.25">
      <c r="A363" s="14" t="s">
        <v>347</v>
      </c>
      <c r="B363" s="15">
        <v>8495583.3100000005</v>
      </c>
      <c r="C363" s="15">
        <v>2115653.1800000002</v>
      </c>
      <c r="D363" s="16">
        <f t="shared" si="3"/>
        <v>24.902977262428845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54" x14ac:dyDescent="0.25">
      <c r="A364" s="14" t="s">
        <v>348</v>
      </c>
      <c r="B364" s="15">
        <v>50000</v>
      </c>
      <c r="C364" s="15">
        <v>0</v>
      </c>
      <c r="D364" s="16">
        <f t="shared" si="3"/>
        <v>0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72" x14ac:dyDescent="0.25">
      <c r="A365" s="14" t="s">
        <v>349</v>
      </c>
      <c r="B365" s="15">
        <v>20741567.25</v>
      </c>
      <c r="C365" s="15">
        <v>16003835.689999999</v>
      </c>
      <c r="D365" s="16">
        <f t="shared" si="3"/>
        <v>77.158275925364322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90" x14ac:dyDescent="0.25">
      <c r="A366" s="14" t="s">
        <v>350</v>
      </c>
      <c r="B366" s="15">
        <v>20741567.25</v>
      </c>
      <c r="C366" s="15">
        <v>16003835.689999999</v>
      </c>
      <c r="D366" s="16">
        <f t="shared" si="3"/>
        <v>77.158275925364322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33.75" customHeight="1" x14ac:dyDescent="0.25">
      <c r="A367" s="14" t="s">
        <v>313</v>
      </c>
      <c r="B367" s="15">
        <v>1439792.95</v>
      </c>
      <c r="C367" s="15">
        <v>827087.94</v>
      </c>
      <c r="D367" s="16">
        <f t="shared" si="3"/>
        <v>57.444922202181914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54" x14ac:dyDescent="0.25">
      <c r="A368" s="14" t="s">
        <v>314</v>
      </c>
      <c r="B368" s="15">
        <v>19173774.300000001</v>
      </c>
      <c r="C368" s="15">
        <v>15081732.050000001</v>
      </c>
      <c r="D368" s="16">
        <f t="shared" si="3"/>
        <v>78.658128618943849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36" x14ac:dyDescent="0.25">
      <c r="A369" s="14" t="s">
        <v>315</v>
      </c>
      <c r="B369" s="15">
        <v>128000</v>
      </c>
      <c r="C369" s="15">
        <v>95015.7</v>
      </c>
      <c r="D369" s="16">
        <f t="shared" si="3"/>
        <v>74.231015624999998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72" x14ac:dyDescent="0.25">
      <c r="A370" s="14" t="s">
        <v>351</v>
      </c>
      <c r="B370" s="15">
        <v>30633390.370000001</v>
      </c>
      <c r="C370" s="15">
        <v>19100196.93</v>
      </c>
      <c r="D370" s="16">
        <f t="shared" si="3"/>
        <v>62.350907618456986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90" x14ac:dyDescent="0.25">
      <c r="A371" s="14" t="s">
        <v>352</v>
      </c>
      <c r="B371" s="15">
        <v>18489090.77</v>
      </c>
      <c r="C371" s="15">
        <v>12807051.050000001</v>
      </c>
      <c r="D371" s="16">
        <f t="shared" si="3"/>
        <v>69.268149577049215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36" x14ac:dyDescent="0.25">
      <c r="A372" s="14" t="s">
        <v>313</v>
      </c>
      <c r="B372" s="15">
        <v>1072248.49</v>
      </c>
      <c r="C372" s="15">
        <v>870589.97</v>
      </c>
      <c r="D372" s="16">
        <f t="shared" si="3"/>
        <v>81.192930381277577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54" x14ac:dyDescent="0.25">
      <c r="A373" s="14" t="s">
        <v>314</v>
      </c>
      <c r="B373" s="15">
        <v>17416842.280000001</v>
      </c>
      <c r="C373" s="15">
        <v>11936461.08</v>
      </c>
      <c r="D373" s="16">
        <f t="shared" si="3"/>
        <v>68.534013732826878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36" x14ac:dyDescent="0.25">
      <c r="A374" s="14" t="s">
        <v>353</v>
      </c>
      <c r="B374" s="15">
        <v>12144299.6</v>
      </c>
      <c r="C374" s="15">
        <v>6293145.8799999999</v>
      </c>
      <c r="D374" s="16">
        <f t="shared" si="3"/>
        <v>51.819751548290192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33.75" customHeight="1" x14ac:dyDescent="0.25">
      <c r="A375" s="14" t="s">
        <v>354</v>
      </c>
      <c r="B375" s="15">
        <v>12144299.6</v>
      </c>
      <c r="C375" s="15">
        <v>6293145.8799999999</v>
      </c>
      <c r="D375" s="16">
        <f t="shared" si="3"/>
        <v>51.819751548290192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72" x14ac:dyDescent="0.25">
      <c r="A376" s="14" t="s">
        <v>355</v>
      </c>
      <c r="B376" s="15">
        <v>4528383.88</v>
      </c>
      <c r="C376" s="15">
        <v>2579124.9900000002</v>
      </c>
      <c r="D376" s="16">
        <f t="shared" si="3"/>
        <v>56.954645594224672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90" x14ac:dyDescent="0.25">
      <c r="A377" s="14" t="s">
        <v>356</v>
      </c>
      <c r="B377" s="15">
        <v>4528383.88</v>
      </c>
      <c r="C377" s="15">
        <v>2579124.9900000002</v>
      </c>
      <c r="D377" s="16">
        <f t="shared" si="3"/>
        <v>56.954645594224672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36" x14ac:dyDescent="0.25">
      <c r="A378" s="14" t="s">
        <v>313</v>
      </c>
      <c r="B378" s="15">
        <v>121142.3</v>
      </c>
      <c r="C378" s="15">
        <v>83612</v>
      </c>
      <c r="D378" s="16">
        <f t="shared" si="3"/>
        <v>69.019657047951043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54" x14ac:dyDescent="0.25">
      <c r="A379" s="14" t="s">
        <v>314</v>
      </c>
      <c r="B379" s="15">
        <v>3948498.58</v>
      </c>
      <c r="C379" s="15">
        <v>2243026.4</v>
      </c>
      <c r="D379" s="16">
        <f t="shared" si="3"/>
        <v>56.80707120831736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36" x14ac:dyDescent="0.25">
      <c r="A380" s="14" t="s">
        <v>315</v>
      </c>
      <c r="B380" s="15">
        <v>458743</v>
      </c>
      <c r="C380" s="15">
        <v>252486.59</v>
      </c>
      <c r="D380" s="16">
        <f t="shared" si="3"/>
        <v>55.038788602768875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90" x14ac:dyDescent="0.25">
      <c r="A381" s="14" t="s">
        <v>357</v>
      </c>
      <c r="B381" s="15">
        <v>82141243.299999997</v>
      </c>
      <c r="C381" s="15">
        <v>63549316.689999998</v>
      </c>
      <c r="D381" s="16">
        <f t="shared" si="3"/>
        <v>77.365905526779386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08" x14ac:dyDescent="0.25">
      <c r="A382" s="14" t="s">
        <v>358</v>
      </c>
      <c r="B382" s="15">
        <v>82141243.299999997</v>
      </c>
      <c r="C382" s="15">
        <v>63549316.689999998</v>
      </c>
      <c r="D382" s="16">
        <f t="shared" ref="D382:D398" si="4">C382/B382*100</f>
        <v>77.365905526779386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54" x14ac:dyDescent="0.25">
      <c r="A383" s="14" t="s">
        <v>314</v>
      </c>
      <c r="B383" s="15">
        <v>4277543.5199999996</v>
      </c>
      <c r="C383" s="15">
        <v>2318093.7999999998</v>
      </c>
      <c r="D383" s="16">
        <f t="shared" si="4"/>
        <v>54.192173362154364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72" x14ac:dyDescent="0.25">
      <c r="A384" s="14" t="s">
        <v>317</v>
      </c>
      <c r="B384" s="15">
        <v>275438.09999999998</v>
      </c>
      <c r="C384" s="15">
        <v>275438.09999999998</v>
      </c>
      <c r="D384" s="16">
        <f t="shared" si="4"/>
        <v>100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36" x14ac:dyDescent="0.25">
      <c r="A385" s="14" t="s">
        <v>315</v>
      </c>
      <c r="B385" s="15">
        <v>120300</v>
      </c>
      <c r="C385" s="15">
        <v>120300</v>
      </c>
      <c r="D385" s="16">
        <f t="shared" si="4"/>
        <v>100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6" x14ac:dyDescent="0.25">
      <c r="A386" s="14" t="s">
        <v>359</v>
      </c>
      <c r="B386" s="15">
        <v>5250000</v>
      </c>
      <c r="C386" s="15">
        <v>4043750</v>
      </c>
      <c r="D386" s="16">
        <f t="shared" si="4"/>
        <v>77.023809523809533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90" x14ac:dyDescent="0.25">
      <c r="A387" s="14" t="s">
        <v>360</v>
      </c>
      <c r="B387" s="15">
        <v>37000000</v>
      </c>
      <c r="C387" s="15">
        <v>32600000</v>
      </c>
      <c r="D387" s="16">
        <f t="shared" si="4"/>
        <v>88.108108108108112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72" x14ac:dyDescent="0.25">
      <c r="A388" s="14" t="s">
        <v>361</v>
      </c>
      <c r="B388" s="15">
        <v>35217961.68</v>
      </c>
      <c r="C388" s="15">
        <v>24191734.789999999</v>
      </c>
      <c r="D388" s="16">
        <f t="shared" si="4"/>
        <v>68.691467751066043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90" x14ac:dyDescent="0.25">
      <c r="A389" s="14" t="s">
        <v>362</v>
      </c>
      <c r="B389" s="15">
        <v>2739366.1</v>
      </c>
      <c r="C389" s="15">
        <v>1730888.12</v>
      </c>
      <c r="D389" s="16">
        <f t="shared" si="4"/>
        <v>63.185717308832878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33.75" customHeight="1" x14ac:dyDescent="0.25">
      <c r="A390" s="14" t="s">
        <v>363</v>
      </c>
      <c r="B390" s="15">
        <v>2739366.1</v>
      </c>
      <c r="C390" s="15">
        <v>1730888.12</v>
      </c>
      <c r="D390" s="16">
        <f t="shared" si="4"/>
        <v>63.185717308832878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36" x14ac:dyDescent="0.25">
      <c r="A391" s="14" t="s">
        <v>313</v>
      </c>
      <c r="B391" s="15">
        <v>188503</v>
      </c>
      <c r="C391" s="15">
        <v>13004</v>
      </c>
      <c r="D391" s="16">
        <f t="shared" si="4"/>
        <v>6.8985639485843731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54" x14ac:dyDescent="0.25">
      <c r="A392" s="14" t="s">
        <v>314</v>
      </c>
      <c r="B392" s="15">
        <v>2138863.1</v>
      </c>
      <c r="C392" s="15">
        <v>1409884.12</v>
      </c>
      <c r="D392" s="16">
        <f t="shared" si="4"/>
        <v>65.917454932015048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36" x14ac:dyDescent="0.25">
      <c r="A393" s="14" t="s">
        <v>315</v>
      </c>
      <c r="B393" s="15">
        <v>412000</v>
      </c>
      <c r="C393" s="15">
        <v>308000</v>
      </c>
      <c r="D393" s="16">
        <f t="shared" si="4"/>
        <v>74.757281553398059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72" x14ac:dyDescent="0.25">
      <c r="A394" s="14" t="s">
        <v>364</v>
      </c>
      <c r="B394" s="15">
        <v>6078878.3099999996</v>
      </c>
      <c r="C394" s="15">
        <v>3400893.11</v>
      </c>
      <c r="D394" s="16">
        <f t="shared" si="4"/>
        <v>55.946063345360827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90" x14ac:dyDescent="0.25">
      <c r="A395" s="14" t="s">
        <v>365</v>
      </c>
      <c r="B395" s="15">
        <v>6078878.3099999996</v>
      </c>
      <c r="C395" s="15">
        <v>3400893.11</v>
      </c>
      <c r="D395" s="16">
        <f t="shared" si="4"/>
        <v>55.946063345360827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36" x14ac:dyDescent="0.25">
      <c r="A396" s="14" t="s">
        <v>313</v>
      </c>
      <c r="B396" s="15">
        <v>228717</v>
      </c>
      <c r="C396" s="15">
        <v>25605</v>
      </c>
      <c r="D396" s="16">
        <f t="shared" si="4"/>
        <v>11.195057647660645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54" x14ac:dyDescent="0.25">
      <c r="A397" s="14" t="s">
        <v>314</v>
      </c>
      <c r="B397" s="15">
        <v>5509054.9500000002</v>
      </c>
      <c r="C397" s="15">
        <v>3228781.85</v>
      </c>
      <c r="D397" s="16">
        <f t="shared" si="4"/>
        <v>58.608633954540601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54" x14ac:dyDescent="0.25">
      <c r="A398" s="14" t="s">
        <v>366</v>
      </c>
      <c r="B398" s="15">
        <v>341106.36</v>
      </c>
      <c r="C398" s="15">
        <v>146506.26</v>
      </c>
      <c r="D398" s="16">
        <f t="shared" si="4"/>
        <v>42.950316141862622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7.399999999999999" x14ac:dyDescent="0.3">
      <c r="A399" s="17" t="s">
        <v>0</v>
      </c>
      <c r="B399" s="18">
        <v>5949219731.6000004</v>
      </c>
      <c r="C399" s="18">
        <v>4025891498.1500001</v>
      </c>
      <c r="D399" s="19">
        <f>C399/B399*100</f>
        <v>67.67091618361296</v>
      </c>
    </row>
    <row r="402" spans="2:3" x14ac:dyDescent="0.35">
      <c r="B402" s="20">
        <f>B399-'Краевой+фед'!B131-'Местн. бюджет'!B337-Внебюджет!B14</f>
        <v>4.9592927098274231E-7</v>
      </c>
      <c r="C402" s="20">
        <f>C399-'Краевой+фед'!C131-'Местн. бюджет'!C337-Внебюджет!C14</f>
        <v>1.0489020496606827E-7</v>
      </c>
    </row>
  </sheetData>
  <autoFilter ref="A4:BD399"/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scale="91" fitToHeight="0" orientation="portrait" r:id="rId1"/>
  <headerFooter alignWithMargins="0">
    <oddHeader>&amp;CСтраница &amp;P из &amp;N</oddHeader>
    <oddFooter>&amp;C23.04.2025  10:52:19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1"/>
  <sheetViews>
    <sheetView showGridLines="0" workbookViewId="0">
      <selection activeCell="A12" sqref="A12"/>
    </sheetView>
  </sheetViews>
  <sheetFormatPr defaultColWidth="9.109375" defaultRowHeight="18" x14ac:dyDescent="0.35"/>
  <cols>
    <col min="1" max="1" width="45.88671875" style="10" customWidth="1"/>
    <col min="2" max="2" width="20.88671875" style="10" customWidth="1"/>
    <col min="3" max="3" width="20.6640625" style="10" customWidth="1"/>
    <col min="4" max="4" width="10.77734375" style="10" customWidth="1"/>
    <col min="5" max="226" width="9.109375" customWidth="1"/>
  </cols>
  <sheetData>
    <row r="1" spans="1:27" ht="55.2" customHeight="1" x14ac:dyDescent="0.35">
      <c r="A1" s="26" t="s">
        <v>367</v>
      </c>
      <c r="B1" s="26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28"/>
      <c r="B2" s="11"/>
      <c r="C2" s="29"/>
      <c r="D2" s="2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6" customHeight="1" x14ac:dyDescent="0.35">
      <c r="A3" s="8"/>
      <c r="B3" s="9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90" x14ac:dyDescent="0.25">
      <c r="A4" s="12" t="s">
        <v>281</v>
      </c>
      <c r="B4" s="12" t="s">
        <v>282</v>
      </c>
      <c r="C4" s="12" t="s">
        <v>292</v>
      </c>
      <c r="D4" s="12" t="s">
        <v>283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30">
        <v>1</v>
      </c>
      <c r="B5" s="30">
        <v>2</v>
      </c>
      <c r="C5" s="30">
        <v>3</v>
      </c>
      <c r="D5" s="30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32" customFormat="1" ht="87" x14ac:dyDescent="0.25">
      <c r="A6" s="21" t="s">
        <v>236</v>
      </c>
      <c r="B6" s="22">
        <v>22711928.66</v>
      </c>
      <c r="C6" s="22">
        <v>0</v>
      </c>
      <c r="D6" s="23">
        <f>C6/B6*100</f>
        <v>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27" ht="36" x14ac:dyDescent="0.25">
      <c r="A7" s="14" t="s">
        <v>295</v>
      </c>
      <c r="B7" s="15">
        <v>22711928.66</v>
      </c>
      <c r="C7" s="15">
        <v>0</v>
      </c>
      <c r="D7" s="16">
        <f t="shared" ref="D7:D66" si="0">C7/B7*100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x14ac:dyDescent="0.25">
      <c r="A8" s="14" t="s">
        <v>296</v>
      </c>
      <c r="B8" s="15">
        <v>2711262</v>
      </c>
      <c r="C8" s="15">
        <v>0</v>
      </c>
      <c r="D8" s="16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x14ac:dyDescent="0.25">
      <c r="A9" s="14" t="s">
        <v>298</v>
      </c>
      <c r="B9" s="15">
        <v>2711262</v>
      </c>
      <c r="C9" s="15">
        <v>0</v>
      </c>
      <c r="D9" s="16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4" x14ac:dyDescent="0.25">
      <c r="A10" s="14" t="s">
        <v>299</v>
      </c>
      <c r="B10" s="15">
        <v>20000666.66</v>
      </c>
      <c r="C10" s="15">
        <v>0</v>
      </c>
      <c r="D10" s="16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x14ac:dyDescent="0.25">
      <c r="A11" s="14" t="s">
        <v>301</v>
      </c>
      <c r="B11" s="15">
        <v>20000666.66</v>
      </c>
      <c r="C11" s="15">
        <v>0</v>
      </c>
      <c r="D11" s="16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32" customFormat="1" ht="104.4" x14ac:dyDescent="0.25">
      <c r="A12" s="21" t="s">
        <v>211</v>
      </c>
      <c r="B12" s="22">
        <v>371340098.45999998</v>
      </c>
      <c r="C12" s="22">
        <v>95468353.510000005</v>
      </c>
      <c r="D12" s="23">
        <f t="shared" si="0"/>
        <v>25.709142079166998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ht="72" x14ac:dyDescent="0.25">
      <c r="A13" s="14" t="s">
        <v>205</v>
      </c>
      <c r="B13" s="15">
        <v>277543489.07999998</v>
      </c>
      <c r="C13" s="15">
        <v>84019427.459999993</v>
      </c>
      <c r="D13" s="16">
        <f t="shared" si="0"/>
        <v>30.272526924882026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54" x14ac:dyDescent="0.25">
      <c r="A14" s="14" t="s">
        <v>204</v>
      </c>
      <c r="B14" s="15">
        <v>277543489.07999998</v>
      </c>
      <c r="C14" s="15">
        <v>84019427.459999993</v>
      </c>
      <c r="D14" s="16">
        <f t="shared" si="0"/>
        <v>30.272526924882026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x14ac:dyDescent="0.25">
      <c r="A15" s="14" t="s">
        <v>197</v>
      </c>
      <c r="B15" s="15">
        <v>93796609.379999995</v>
      </c>
      <c r="C15" s="15">
        <v>11448926.050000001</v>
      </c>
      <c r="D15" s="16">
        <f t="shared" si="0"/>
        <v>12.206119310365207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54" x14ac:dyDescent="0.25">
      <c r="A16" s="14" t="s">
        <v>196</v>
      </c>
      <c r="B16" s="15">
        <v>93796609.379999995</v>
      </c>
      <c r="C16" s="15">
        <v>11448926.050000001</v>
      </c>
      <c r="D16" s="16">
        <f t="shared" si="0"/>
        <v>12.206119310365207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32" customFormat="1" ht="69.599999999999994" x14ac:dyDescent="0.25">
      <c r="A17" s="21" t="s">
        <v>193</v>
      </c>
      <c r="B17" s="22">
        <v>471355.57</v>
      </c>
      <c r="C17" s="22">
        <v>471355.57</v>
      </c>
      <c r="D17" s="23">
        <f t="shared" si="0"/>
        <v>100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ht="72" x14ac:dyDescent="0.25">
      <c r="A18" s="14" t="s">
        <v>192</v>
      </c>
      <c r="B18" s="15">
        <v>471355.57</v>
      </c>
      <c r="C18" s="15">
        <v>471355.57</v>
      </c>
      <c r="D18" s="16">
        <f t="shared" si="0"/>
        <v>100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90" x14ac:dyDescent="0.25">
      <c r="A19" s="14" t="s">
        <v>287</v>
      </c>
      <c r="B19" s="15">
        <v>471355.57</v>
      </c>
      <c r="C19" s="15">
        <v>471355.57</v>
      </c>
      <c r="D19" s="16">
        <f t="shared" si="0"/>
        <v>100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32" customFormat="1" ht="87" x14ac:dyDescent="0.25">
      <c r="A20" s="21" t="s">
        <v>160</v>
      </c>
      <c r="B20" s="22">
        <v>16138313.1</v>
      </c>
      <c r="C20" s="22">
        <v>16138313.1</v>
      </c>
      <c r="D20" s="23">
        <f t="shared" si="0"/>
        <v>100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ht="72" x14ac:dyDescent="0.25">
      <c r="A21" s="14" t="s">
        <v>159</v>
      </c>
      <c r="B21" s="15">
        <v>16138313.1</v>
      </c>
      <c r="C21" s="15">
        <v>16138313.1</v>
      </c>
      <c r="D21" s="16">
        <f t="shared" si="0"/>
        <v>100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54" x14ac:dyDescent="0.25">
      <c r="A22" s="14" t="s">
        <v>158</v>
      </c>
      <c r="B22" s="15">
        <v>15145401.6</v>
      </c>
      <c r="C22" s="15">
        <v>15145401.6</v>
      </c>
      <c r="D22" s="16">
        <f t="shared" si="0"/>
        <v>100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54" x14ac:dyDescent="0.25">
      <c r="A23" s="14" t="s">
        <v>158</v>
      </c>
      <c r="B23" s="15">
        <v>992911.5</v>
      </c>
      <c r="C23" s="15">
        <v>992911.5</v>
      </c>
      <c r="D23" s="16">
        <f t="shared" si="0"/>
        <v>100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32" customFormat="1" ht="69.599999999999994" x14ac:dyDescent="0.25">
      <c r="A24" s="21" t="s">
        <v>157</v>
      </c>
      <c r="B24" s="22">
        <v>1736446407.3399999</v>
      </c>
      <c r="C24" s="22">
        <v>1362544864.1800001</v>
      </c>
      <c r="D24" s="23">
        <f t="shared" si="0"/>
        <v>78.467429712802584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54" x14ac:dyDescent="0.25">
      <c r="A25" s="14" t="s">
        <v>156</v>
      </c>
      <c r="B25" s="15">
        <v>1695911072.9200001</v>
      </c>
      <c r="C25" s="15">
        <v>1335241243.8599999</v>
      </c>
      <c r="D25" s="16">
        <f t="shared" si="0"/>
        <v>78.732975164847346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6" x14ac:dyDescent="0.25">
      <c r="A26" s="14" t="s">
        <v>155</v>
      </c>
      <c r="B26" s="15">
        <v>394472549.80000001</v>
      </c>
      <c r="C26" s="15">
        <v>304861011.14999998</v>
      </c>
      <c r="D26" s="16">
        <f t="shared" si="0"/>
        <v>77.283200391146707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0" x14ac:dyDescent="0.25">
      <c r="A27" s="14" t="s">
        <v>154</v>
      </c>
      <c r="B27" s="15">
        <v>394472549.80000001</v>
      </c>
      <c r="C27" s="15">
        <v>304861011.14999998</v>
      </c>
      <c r="D27" s="16">
        <f t="shared" si="0"/>
        <v>77.283200391146707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2" x14ac:dyDescent="0.25">
      <c r="A28" s="14" t="s">
        <v>153</v>
      </c>
      <c r="B28" s="15">
        <v>25864257.100000001</v>
      </c>
      <c r="C28" s="15">
        <v>19800000</v>
      </c>
      <c r="D28" s="16">
        <f t="shared" si="0"/>
        <v>76.55352296973571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6" x14ac:dyDescent="0.25">
      <c r="A29" s="14" t="s">
        <v>288</v>
      </c>
      <c r="B29" s="15">
        <v>25864257.100000001</v>
      </c>
      <c r="C29" s="15">
        <v>19800000</v>
      </c>
      <c r="D29" s="16">
        <f t="shared" si="0"/>
        <v>76.55352296973571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54" x14ac:dyDescent="0.25">
      <c r="A30" s="14" t="s">
        <v>152</v>
      </c>
      <c r="B30" s="15">
        <v>7505750.5</v>
      </c>
      <c r="C30" s="15">
        <v>0</v>
      </c>
      <c r="D30" s="16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54" x14ac:dyDescent="0.25">
      <c r="A31" s="14" t="s">
        <v>302</v>
      </c>
      <c r="B31" s="15">
        <v>7505750.5</v>
      </c>
      <c r="C31" s="15">
        <v>0</v>
      </c>
      <c r="D31" s="16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x14ac:dyDescent="0.25">
      <c r="A32" s="14" t="s">
        <v>149</v>
      </c>
      <c r="B32" s="15">
        <v>877170651.88</v>
      </c>
      <c r="C32" s="15">
        <v>660794188.01999998</v>
      </c>
      <c r="D32" s="16">
        <f t="shared" si="0"/>
        <v>75.332455161803452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52" x14ac:dyDescent="0.25">
      <c r="A33" s="14" t="s">
        <v>145</v>
      </c>
      <c r="B33" s="15">
        <v>873134427.60000002</v>
      </c>
      <c r="C33" s="15">
        <v>657090463.74000001</v>
      </c>
      <c r="D33" s="16">
        <f t="shared" si="0"/>
        <v>75.256506096793842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54" x14ac:dyDescent="0.25">
      <c r="A34" s="14" t="s">
        <v>144</v>
      </c>
      <c r="B34" s="15">
        <v>807500</v>
      </c>
      <c r="C34" s="15">
        <v>475000</v>
      </c>
      <c r="D34" s="16">
        <f t="shared" si="0"/>
        <v>58.82352941176471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54" x14ac:dyDescent="0.25">
      <c r="A35" s="14" t="s">
        <v>143</v>
      </c>
      <c r="B35" s="15">
        <v>3228724.28</v>
      </c>
      <c r="C35" s="15">
        <v>3228724.28</v>
      </c>
      <c r="D35" s="16">
        <f t="shared" si="0"/>
        <v>100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90" x14ac:dyDescent="0.25">
      <c r="A36" s="14" t="s">
        <v>136</v>
      </c>
      <c r="B36" s="15">
        <v>4174290.12</v>
      </c>
      <c r="C36" s="15">
        <v>2400000</v>
      </c>
      <c r="D36" s="16">
        <f t="shared" si="0"/>
        <v>57.494805847371246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4" x14ac:dyDescent="0.25">
      <c r="A37" s="14" t="s">
        <v>134</v>
      </c>
      <c r="B37" s="15">
        <v>4174290.12</v>
      </c>
      <c r="C37" s="15">
        <v>2400000</v>
      </c>
      <c r="D37" s="16">
        <f t="shared" si="0"/>
        <v>57.494805847371246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x14ac:dyDescent="0.25">
      <c r="A38" s="14" t="s">
        <v>133</v>
      </c>
      <c r="B38" s="15">
        <v>18436078.16</v>
      </c>
      <c r="C38" s="15">
        <v>18429938.670000002</v>
      </c>
      <c r="D38" s="16">
        <f t="shared" si="0"/>
        <v>99.966698503083379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6" x14ac:dyDescent="0.25">
      <c r="A39" s="14" t="s">
        <v>289</v>
      </c>
      <c r="B39" s="15">
        <v>18436078.16</v>
      </c>
      <c r="C39" s="15">
        <v>18429938.670000002</v>
      </c>
      <c r="D39" s="16">
        <f t="shared" si="0"/>
        <v>99.966698503083379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6" x14ac:dyDescent="0.25">
      <c r="A40" s="14" t="s">
        <v>127</v>
      </c>
      <c r="B40" s="15">
        <v>122919427.83</v>
      </c>
      <c r="C40" s="15">
        <v>101451776.77</v>
      </c>
      <c r="D40" s="16">
        <f t="shared" si="0"/>
        <v>82.535184682367543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90" x14ac:dyDescent="0.25">
      <c r="A41" s="14" t="s">
        <v>126</v>
      </c>
      <c r="B41" s="15">
        <v>122919427.83</v>
      </c>
      <c r="C41" s="15">
        <v>101451776.77</v>
      </c>
      <c r="D41" s="16">
        <f t="shared" si="0"/>
        <v>82.535184682367543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36" x14ac:dyDescent="0.25">
      <c r="A42" s="14" t="s">
        <v>125</v>
      </c>
      <c r="B42" s="15">
        <v>50944228.450000003</v>
      </c>
      <c r="C42" s="15">
        <v>43998947.369999997</v>
      </c>
      <c r="D42" s="16">
        <f t="shared" si="0"/>
        <v>86.366893186307536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54" x14ac:dyDescent="0.25">
      <c r="A43" s="14" t="s">
        <v>124</v>
      </c>
      <c r="B43" s="15">
        <v>45954210.530000001</v>
      </c>
      <c r="C43" s="15">
        <v>43998947.369999997</v>
      </c>
      <c r="D43" s="16">
        <f t="shared" si="0"/>
        <v>95.745192578765852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54" x14ac:dyDescent="0.25">
      <c r="A44" s="14" t="s">
        <v>124</v>
      </c>
      <c r="B44" s="15">
        <v>4990017.92</v>
      </c>
      <c r="C44" s="15">
        <v>0</v>
      </c>
      <c r="D44" s="16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6" x14ac:dyDescent="0.25">
      <c r="A45" s="14" t="s">
        <v>123</v>
      </c>
      <c r="B45" s="15">
        <v>102164714.17</v>
      </c>
      <c r="C45" s="15">
        <v>99740611.099999994</v>
      </c>
      <c r="D45" s="16">
        <f t="shared" si="0"/>
        <v>97.627259969654162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0" x14ac:dyDescent="0.25">
      <c r="A46" s="14" t="s">
        <v>122</v>
      </c>
      <c r="B46" s="15">
        <v>2187360</v>
      </c>
      <c r="C46" s="15">
        <v>1749034.88</v>
      </c>
      <c r="D46" s="16">
        <f t="shared" si="0"/>
        <v>79.960997732426293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08" x14ac:dyDescent="0.25">
      <c r="A47" s="14" t="s">
        <v>121</v>
      </c>
      <c r="B47" s="15">
        <v>5951689.8799999999</v>
      </c>
      <c r="C47" s="15">
        <v>5151303.22</v>
      </c>
      <c r="D47" s="16">
        <f t="shared" si="0"/>
        <v>86.551942790406272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6" x14ac:dyDescent="0.25">
      <c r="A48" s="14" t="s">
        <v>120</v>
      </c>
      <c r="B48" s="15">
        <v>93064356</v>
      </c>
      <c r="C48" s="15">
        <v>92840273</v>
      </c>
      <c r="D48" s="16">
        <f t="shared" si="0"/>
        <v>99.759217159360134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08" x14ac:dyDescent="0.25">
      <c r="A49" s="14" t="s">
        <v>121</v>
      </c>
      <c r="B49" s="15">
        <v>961308.29</v>
      </c>
      <c r="C49" s="15">
        <v>0</v>
      </c>
      <c r="D49" s="16">
        <f t="shared" si="0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36" x14ac:dyDescent="0.25">
      <c r="A50" s="14" t="s">
        <v>119</v>
      </c>
      <c r="B50" s="15">
        <v>92259124.909999996</v>
      </c>
      <c r="C50" s="15">
        <v>83764770.780000001</v>
      </c>
      <c r="D50" s="16">
        <f t="shared" si="0"/>
        <v>90.792938759947745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4" x14ac:dyDescent="0.25">
      <c r="A51" s="14" t="s">
        <v>118</v>
      </c>
      <c r="B51" s="15">
        <v>44875685.450000003</v>
      </c>
      <c r="C51" s="15">
        <v>44875685.450000003</v>
      </c>
      <c r="D51" s="16">
        <f t="shared" si="0"/>
        <v>100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4" x14ac:dyDescent="0.25">
      <c r="A52" s="14" t="s">
        <v>285</v>
      </c>
      <c r="B52" s="15">
        <v>47383439.460000001</v>
      </c>
      <c r="C52" s="15">
        <v>38889085.329999998</v>
      </c>
      <c r="D52" s="16">
        <f t="shared" si="0"/>
        <v>82.073158413983975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08" x14ac:dyDescent="0.25">
      <c r="A53" s="14" t="s">
        <v>117</v>
      </c>
      <c r="B53" s="15">
        <v>40535334.420000002</v>
      </c>
      <c r="C53" s="15">
        <v>27303620.32</v>
      </c>
      <c r="D53" s="16">
        <f t="shared" si="0"/>
        <v>67.357580024129476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x14ac:dyDescent="0.25">
      <c r="A54" s="14" t="s">
        <v>116</v>
      </c>
      <c r="B54" s="15">
        <v>40535334.420000002</v>
      </c>
      <c r="C54" s="15">
        <v>27303620.32</v>
      </c>
      <c r="D54" s="16">
        <f t="shared" si="0"/>
        <v>67.357580024129476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54" x14ac:dyDescent="0.25">
      <c r="A55" s="14" t="s">
        <v>115</v>
      </c>
      <c r="B55" s="15">
        <v>11136154.310000001</v>
      </c>
      <c r="C55" s="15">
        <v>7047940.5800000001</v>
      </c>
      <c r="D55" s="16">
        <f t="shared" si="0"/>
        <v>63.288819315938518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6" x14ac:dyDescent="0.25">
      <c r="A56" s="14" t="s">
        <v>290</v>
      </c>
      <c r="B56" s="15">
        <v>260820</v>
      </c>
      <c r="C56" s="15">
        <v>90858</v>
      </c>
      <c r="D56" s="16">
        <f t="shared" si="0"/>
        <v>34.83551874856223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90" x14ac:dyDescent="0.25">
      <c r="A57" s="14" t="s">
        <v>114</v>
      </c>
      <c r="B57" s="15">
        <v>27788360.109999999</v>
      </c>
      <c r="C57" s="15">
        <v>19414821.739999998</v>
      </c>
      <c r="D57" s="16">
        <f t="shared" si="0"/>
        <v>69.866741553465488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36" x14ac:dyDescent="0.25">
      <c r="A58" s="14" t="s">
        <v>113</v>
      </c>
      <c r="B58" s="15">
        <v>1350000</v>
      </c>
      <c r="C58" s="15">
        <v>750000</v>
      </c>
      <c r="D58" s="16">
        <f t="shared" si="0"/>
        <v>55.555555555555557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s="32" customFormat="1" ht="69.599999999999994" x14ac:dyDescent="0.25">
      <c r="A59" s="21" t="s">
        <v>303</v>
      </c>
      <c r="B59" s="22">
        <v>22337804.609999999</v>
      </c>
      <c r="C59" s="22">
        <v>19506835.609999999</v>
      </c>
      <c r="D59" s="23">
        <f t="shared" si="0"/>
        <v>87.326556707669226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ht="36" x14ac:dyDescent="0.25">
      <c r="A60" s="14" t="s">
        <v>304</v>
      </c>
      <c r="B60" s="15">
        <v>21501898.530000001</v>
      </c>
      <c r="C60" s="15">
        <v>18670929.530000001</v>
      </c>
      <c r="D60" s="16">
        <f t="shared" si="0"/>
        <v>86.83386494429709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54" x14ac:dyDescent="0.25">
      <c r="A61" s="14" t="s">
        <v>92</v>
      </c>
      <c r="B61" s="15">
        <v>13762086.84</v>
      </c>
      <c r="C61" s="15">
        <v>10931117.84</v>
      </c>
      <c r="D61" s="16">
        <f t="shared" si="0"/>
        <v>79.429217146256576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x14ac:dyDescent="0.25">
      <c r="A62" s="14" t="s">
        <v>88</v>
      </c>
      <c r="B62" s="15">
        <v>451686.84</v>
      </c>
      <c r="C62" s="15">
        <v>451686.84</v>
      </c>
      <c r="D62" s="16">
        <f t="shared" si="0"/>
        <v>100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90" x14ac:dyDescent="0.25">
      <c r="A63" s="14" t="s">
        <v>87</v>
      </c>
      <c r="B63" s="15">
        <v>13310400</v>
      </c>
      <c r="C63" s="15">
        <v>10479431</v>
      </c>
      <c r="D63" s="16">
        <f t="shared" si="0"/>
        <v>78.731150078134391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08" x14ac:dyDescent="0.25">
      <c r="A64" s="14" t="s">
        <v>83</v>
      </c>
      <c r="B64" s="15">
        <v>105263.16</v>
      </c>
      <c r="C64" s="15">
        <v>105263.16</v>
      </c>
      <c r="D64" s="16">
        <f t="shared" si="0"/>
        <v>100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x14ac:dyDescent="0.25">
      <c r="A65" s="14" t="s">
        <v>82</v>
      </c>
      <c r="B65" s="15">
        <v>105263.16</v>
      </c>
      <c r="C65" s="15">
        <v>105263.16</v>
      </c>
      <c r="D65" s="16">
        <f t="shared" si="0"/>
        <v>100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54" x14ac:dyDescent="0.25">
      <c r="A66" s="14" t="s">
        <v>81</v>
      </c>
      <c r="B66" s="15">
        <v>7634548.5300000003</v>
      </c>
      <c r="C66" s="15">
        <v>7634548.5300000003</v>
      </c>
      <c r="D66" s="16">
        <f t="shared" si="0"/>
        <v>100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6" x14ac:dyDescent="0.25">
      <c r="A67" s="14" t="s">
        <v>80</v>
      </c>
      <c r="B67" s="15">
        <v>7634548.5300000003</v>
      </c>
      <c r="C67" s="15">
        <v>7634548.5300000003</v>
      </c>
      <c r="D67" s="16">
        <f t="shared" ref="D67:D126" si="1">C67/B67*100</f>
        <v>100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54" x14ac:dyDescent="0.25">
      <c r="A68" s="14" t="s">
        <v>79</v>
      </c>
      <c r="B68" s="15">
        <v>835906.08</v>
      </c>
      <c r="C68" s="15">
        <v>835906.08</v>
      </c>
      <c r="D68" s="16">
        <f t="shared" si="1"/>
        <v>100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54" x14ac:dyDescent="0.25">
      <c r="A69" s="14" t="s">
        <v>76</v>
      </c>
      <c r="B69" s="15">
        <v>835906.08</v>
      </c>
      <c r="C69" s="15">
        <v>835906.08</v>
      </c>
      <c r="D69" s="16">
        <f t="shared" si="1"/>
        <v>100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08" x14ac:dyDescent="0.25">
      <c r="A70" s="14" t="s">
        <v>74</v>
      </c>
      <c r="B70" s="15">
        <v>835906.08</v>
      </c>
      <c r="C70" s="15">
        <v>835906.08</v>
      </c>
      <c r="D70" s="16">
        <f t="shared" si="1"/>
        <v>100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s="32" customFormat="1" ht="87" x14ac:dyDescent="0.25">
      <c r="A71" s="21" t="s">
        <v>71</v>
      </c>
      <c r="B71" s="22">
        <v>1753146.73</v>
      </c>
      <c r="C71" s="22">
        <v>1748867.34</v>
      </c>
      <c r="D71" s="23">
        <f t="shared" si="1"/>
        <v>99.75590234823072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ht="90" x14ac:dyDescent="0.25">
      <c r="A72" s="14" t="s">
        <v>70</v>
      </c>
      <c r="B72" s="15">
        <v>1753146.73</v>
      </c>
      <c r="C72" s="15">
        <v>1748867.34</v>
      </c>
      <c r="D72" s="16">
        <f t="shared" si="1"/>
        <v>99.75590234823072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6" x14ac:dyDescent="0.25">
      <c r="A73" s="14" t="s">
        <v>66</v>
      </c>
      <c r="B73" s="15">
        <v>852046.03</v>
      </c>
      <c r="C73" s="15">
        <v>852046.03</v>
      </c>
      <c r="D73" s="16">
        <f t="shared" si="1"/>
        <v>100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08" x14ac:dyDescent="0.25">
      <c r="A74" s="14" t="s">
        <v>65</v>
      </c>
      <c r="B74" s="15">
        <v>219748.69</v>
      </c>
      <c r="C74" s="15">
        <v>215469.3</v>
      </c>
      <c r="D74" s="16">
        <f t="shared" si="1"/>
        <v>98.052598174760448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90" x14ac:dyDescent="0.25">
      <c r="A75" s="14" t="s">
        <v>64</v>
      </c>
      <c r="B75" s="15">
        <v>681352.01</v>
      </c>
      <c r="C75" s="15">
        <v>681352.01</v>
      </c>
      <c r="D75" s="16">
        <f t="shared" si="1"/>
        <v>100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s="32" customFormat="1" ht="69.599999999999994" x14ac:dyDescent="0.25">
      <c r="A76" s="21" t="s">
        <v>63</v>
      </c>
      <c r="B76" s="22">
        <v>601953857.61000001</v>
      </c>
      <c r="C76" s="22">
        <v>470377680.00999999</v>
      </c>
      <c r="D76" s="23">
        <f t="shared" si="1"/>
        <v>78.141816696314464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ht="54" x14ac:dyDescent="0.25">
      <c r="A77" s="14" t="s">
        <v>62</v>
      </c>
      <c r="B77" s="15">
        <v>601953857.61000001</v>
      </c>
      <c r="C77" s="15">
        <v>470377680.00999999</v>
      </c>
      <c r="D77" s="16">
        <f t="shared" si="1"/>
        <v>78.141816696314464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x14ac:dyDescent="0.25">
      <c r="A78" s="14" t="s">
        <v>61</v>
      </c>
      <c r="B78" s="15">
        <v>397435075.44999999</v>
      </c>
      <c r="C78" s="15">
        <v>309369358.81999999</v>
      </c>
      <c r="D78" s="16">
        <f t="shared" si="1"/>
        <v>77.841483535320407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x14ac:dyDescent="0.25">
      <c r="A79" s="14" t="s">
        <v>309</v>
      </c>
      <c r="B79" s="15">
        <v>5849874.79</v>
      </c>
      <c r="C79" s="15">
        <v>5632519.0999999996</v>
      </c>
      <c r="D79" s="16">
        <f t="shared" si="1"/>
        <v>96.284438593941246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36" x14ac:dyDescent="0.25">
      <c r="A80" s="14" t="s">
        <v>60</v>
      </c>
      <c r="B80" s="15">
        <v>90649813.150000006</v>
      </c>
      <c r="C80" s="15">
        <v>90649190.329999998</v>
      </c>
      <c r="D80" s="16">
        <f t="shared" si="1"/>
        <v>99.999312938462452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x14ac:dyDescent="0.25">
      <c r="A81" s="14" t="s">
        <v>310</v>
      </c>
      <c r="B81" s="15">
        <v>26600186.850000001</v>
      </c>
      <c r="C81" s="15">
        <v>350000</v>
      </c>
      <c r="D81" s="16">
        <f t="shared" si="1"/>
        <v>1.3157802310700686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x14ac:dyDescent="0.25">
      <c r="A82" s="14" t="s">
        <v>59</v>
      </c>
      <c r="B82" s="15">
        <v>3299352.42</v>
      </c>
      <c r="C82" s="15">
        <v>2700000</v>
      </c>
      <c r="D82" s="16">
        <f t="shared" si="1"/>
        <v>81.834240671992234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2" x14ac:dyDescent="0.25">
      <c r="A83" s="14" t="s">
        <v>58</v>
      </c>
      <c r="B83" s="15">
        <v>25470863.420000002</v>
      </c>
      <c r="C83" s="15">
        <v>20191795.52</v>
      </c>
      <c r="D83" s="16">
        <f t="shared" si="1"/>
        <v>79.27409129030616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x14ac:dyDescent="0.25">
      <c r="A84" s="14" t="s">
        <v>48</v>
      </c>
      <c r="B84" s="15">
        <v>1635692.5</v>
      </c>
      <c r="C84" s="15">
        <v>1211940</v>
      </c>
      <c r="D84" s="16">
        <f t="shared" si="1"/>
        <v>74.093388580066247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08" x14ac:dyDescent="0.25">
      <c r="A85" s="14" t="s">
        <v>57</v>
      </c>
      <c r="B85" s="15">
        <v>28700000</v>
      </c>
      <c r="C85" s="15">
        <v>28613430.91</v>
      </c>
      <c r="D85" s="16">
        <f t="shared" si="1"/>
        <v>99.698365540069688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54" x14ac:dyDescent="0.25">
      <c r="A86" s="14" t="s">
        <v>56</v>
      </c>
      <c r="B86" s="15">
        <v>89730000</v>
      </c>
      <c r="C86" s="15">
        <v>67536411.780000001</v>
      </c>
      <c r="D86" s="16">
        <f t="shared" si="1"/>
        <v>75.266256302240052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54" x14ac:dyDescent="0.25">
      <c r="A87" s="14" t="s">
        <v>55</v>
      </c>
      <c r="B87" s="15">
        <v>88812618.599999994</v>
      </c>
      <c r="C87" s="15">
        <v>67520642.019999996</v>
      </c>
      <c r="D87" s="16">
        <f t="shared" si="1"/>
        <v>76.025955640497244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x14ac:dyDescent="0.25">
      <c r="A88" s="14" t="s">
        <v>54</v>
      </c>
      <c r="B88" s="15">
        <v>2640000</v>
      </c>
      <c r="C88" s="15">
        <v>1944776.06</v>
      </c>
      <c r="D88" s="16">
        <f t="shared" si="1"/>
        <v>73.665759848484839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x14ac:dyDescent="0.25">
      <c r="A89" s="14" t="s">
        <v>53</v>
      </c>
      <c r="B89" s="15">
        <v>98552.72</v>
      </c>
      <c r="C89" s="15">
        <v>77839.850000000006</v>
      </c>
      <c r="D89" s="16">
        <f t="shared" si="1"/>
        <v>78.982954503944697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36" x14ac:dyDescent="0.25">
      <c r="A90" s="14" t="s">
        <v>52</v>
      </c>
      <c r="B90" s="15">
        <v>3015344.91</v>
      </c>
      <c r="C90" s="15">
        <v>2296276.71</v>
      </c>
      <c r="D90" s="16">
        <f t="shared" si="1"/>
        <v>76.153036502878862</v>
      </c>
    </row>
    <row r="91" spans="1:27" ht="54" x14ac:dyDescent="0.25">
      <c r="A91" s="14" t="s">
        <v>51</v>
      </c>
      <c r="B91" s="15">
        <v>29000000</v>
      </c>
      <c r="C91" s="15">
        <v>19003640.09</v>
      </c>
      <c r="D91" s="16">
        <f t="shared" si="1"/>
        <v>65.529793413793101</v>
      </c>
    </row>
    <row r="92" spans="1:27" ht="126" x14ac:dyDescent="0.25">
      <c r="A92" s="14" t="s">
        <v>50</v>
      </c>
      <c r="B92" s="15">
        <v>300000</v>
      </c>
      <c r="C92" s="15">
        <v>218923.87</v>
      </c>
      <c r="D92" s="16">
        <f t="shared" si="1"/>
        <v>72.974623333333327</v>
      </c>
    </row>
    <row r="93" spans="1:27" ht="36" x14ac:dyDescent="0.25">
      <c r="A93" s="14" t="s">
        <v>49</v>
      </c>
      <c r="B93" s="15">
        <v>1301968.5900000001</v>
      </c>
      <c r="C93" s="15">
        <v>1091165.08</v>
      </c>
      <c r="D93" s="16">
        <f t="shared" si="1"/>
        <v>83.808863622431943</v>
      </c>
    </row>
    <row r="94" spans="1:27" ht="72" x14ac:dyDescent="0.25">
      <c r="A94" s="14" t="s">
        <v>48</v>
      </c>
      <c r="B94" s="15">
        <v>330807.5</v>
      </c>
      <c r="C94" s="15">
        <v>330807.5</v>
      </c>
      <c r="D94" s="16">
        <f t="shared" si="1"/>
        <v>100</v>
      </c>
    </row>
    <row r="95" spans="1:27" ht="54" x14ac:dyDescent="0.25">
      <c r="A95" s="14" t="s">
        <v>47</v>
      </c>
      <c r="B95" s="15">
        <v>145456787.16</v>
      </c>
      <c r="C95" s="15">
        <v>112932141.19</v>
      </c>
      <c r="D95" s="16">
        <f t="shared" si="1"/>
        <v>77.639650507182296</v>
      </c>
    </row>
    <row r="96" spans="1:27" ht="54" x14ac:dyDescent="0.25">
      <c r="A96" s="14" t="s">
        <v>46</v>
      </c>
      <c r="B96" s="15">
        <v>197459.53</v>
      </c>
      <c r="C96" s="15">
        <v>146094.24</v>
      </c>
      <c r="D96" s="16">
        <f t="shared" si="1"/>
        <v>73.986927853013725</v>
      </c>
    </row>
    <row r="97" spans="1:4" ht="54" x14ac:dyDescent="0.25">
      <c r="A97" s="14" t="s">
        <v>45</v>
      </c>
      <c r="B97" s="15">
        <v>102141982.8</v>
      </c>
      <c r="C97" s="15">
        <v>78630597.469999999</v>
      </c>
      <c r="D97" s="16">
        <f t="shared" si="1"/>
        <v>76.981663479123299</v>
      </c>
    </row>
    <row r="98" spans="1:4" ht="162" x14ac:dyDescent="0.25">
      <c r="A98" s="14" t="s">
        <v>44</v>
      </c>
      <c r="B98" s="15">
        <v>27103391.260000002</v>
      </c>
      <c r="C98" s="15">
        <v>23349648.399999999</v>
      </c>
      <c r="D98" s="16">
        <f t="shared" si="1"/>
        <v>86.150283468254059</v>
      </c>
    </row>
    <row r="99" spans="1:4" ht="90" x14ac:dyDescent="0.25">
      <c r="A99" s="14" t="s">
        <v>43</v>
      </c>
      <c r="B99" s="15">
        <v>16012009.65</v>
      </c>
      <c r="C99" s="15">
        <v>10803857.16</v>
      </c>
      <c r="D99" s="16">
        <f t="shared" si="1"/>
        <v>67.473461458974327</v>
      </c>
    </row>
    <row r="100" spans="1:4" ht="90" x14ac:dyDescent="0.25">
      <c r="A100" s="14" t="s">
        <v>43</v>
      </c>
      <c r="B100" s="15">
        <v>1943.92</v>
      </c>
      <c r="C100" s="15">
        <v>1943.92</v>
      </c>
      <c r="D100" s="16">
        <f t="shared" si="1"/>
        <v>100</v>
      </c>
    </row>
    <row r="101" spans="1:4" ht="36" x14ac:dyDescent="0.25">
      <c r="A101" s="14" t="s">
        <v>38</v>
      </c>
      <c r="B101" s="15">
        <v>59061995</v>
      </c>
      <c r="C101" s="15">
        <v>48076180</v>
      </c>
      <c r="D101" s="16">
        <f t="shared" si="1"/>
        <v>81.399519267847282</v>
      </c>
    </row>
    <row r="102" spans="1:4" ht="72" x14ac:dyDescent="0.25">
      <c r="A102" s="14" t="s">
        <v>37</v>
      </c>
      <c r="B102" s="15">
        <v>59061995</v>
      </c>
      <c r="C102" s="15">
        <v>48076180</v>
      </c>
      <c r="D102" s="16">
        <f t="shared" si="1"/>
        <v>81.399519267847282</v>
      </c>
    </row>
    <row r="103" spans="1:4" s="32" customFormat="1" ht="104.4" x14ac:dyDescent="0.25">
      <c r="A103" s="21" t="s">
        <v>16</v>
      </c>
      <c r="B103" s="22">
        <v>100000</v>
      </c>
      <c r="C103" s="22">
        <v>30000</v>
      </c>
      <c r="D103" s="23">
        <f t="shared" si="1"/>
        <v>30</v>
      </c>
    </row>
    <row r="104" spans="1:4" ht="180" x14ac:dyDescent="0.25">
      <c r="A104" s="14" t="s">
        <v>15</v>
      </c>
      <c r="B104" s="15">
        <v>100000</v>
      </c>
      <c r="C104" s="15">
        <v>30000</v>
      </c>
      <c r="D104" s="16">
        <f t="shared" si="1"/>
        <v>30</v>
      </c>
    </row>
    <row r="105" spans="1:4" ht="72" x14ac:dyDescent="0.25">
      <c r="A105" s="14" t="s">
        <v>13</v>
      </c>
      <c r="B105" s="15">
        <v>100000</v>
      </c>
      <c r="C105" s="15">
        <v>30000</v>
      </c>
      <c r="D105" s="16">
        <f t="shared" si="1"/>
        <v>30</v>
      </c>
    </row>
    <row r="106" spans="1:4" s="32" customFormat="1" ht="87" x14ac:dyDescent="0.25">
      <c r="A106" s="21" t="s">
        <v>3</v>
      </c>
      <c r="B106" s="22">
        <v>24975000</v>
      </c>
      <c r="C106" s="22">
        <v>22191440.489999998</v>
      </c>
      <c r="D106" s="23">
        <f t="shared" si="1"/>
        <v>88.854616576576575</v>
      </c>
    </row>
    <row r="107" spans="1:4" ht="54" x14ac:dyDescent="0.25">
      <c r="A107" s="14" t="s">
        <v>2</v>
      </c>
      <c r="B107" s="15">
        <v>24975000</v>
      </c>
      <c r="C107" s="15">
        <v>22191440.489999998</v>
      </c>
      <c r="D107" s="16">
        <f t="shared" si="1"/>
        <v>88.854616576576575</v>
      </c>
    </row>
    <row r="108" spans="1:4" ht="36" x14ac:dyDescent="0.25">
      <c r="A108" s="14" t="s">
        <v>1</v>
      </c>
      <c r="B108" s="15">
        <v>24975000</v>
      </c>
      <c r="C108" s="15">
        <v>22191440.489999998</v>
      </c>
      <c r="D108" s="16">
        <f t="shared" si="1"/>
        <v>88.854616576576575</v>
      </c>
    </row>
    <row r="109" spans="1:4" ht="54" x14ac:dyDescent="0.25">
      <c r="A109" s="14" t="s">
        <v>311</v>
      </c>
      <c r="B109" s="15">
        <v>5019872.72</v>
      </c>
      <c r="C109" s="15">
        <v>3181353.07</v>
      </c>
      <c r="D109" s="16">
        <f t="shared" si="1"/>
        <v>63.3751739824989</v>
      </c>
    </row>
    <row r="110" spans="1:4" ht="108" x14ac:dyDescent="0.25">
      <c r="A110" s="14" t="s">
        <v>316</v>
      </c>
      <c r="B110" s="15">
        <v>5019872.72</v>
      </c>
      <c r="C110" s="15">
        <v>3181353.07</v>
      </c>
      <c r="D110" s="16">
        <f t="shared" si="1"/>
        <v>63.3751739824989</v>
      </c>
    </row>
    <row r="111" spans="1:4" ht="72" x14ac:dyDescent="0.25">
      <c r="A111" s="14" t="s">
        <v>319</v>
      </c>
      <c r="B111" s="15">
        <v>5019872.72</v>
      </c>
      <c r="C111" s="15">
        <v>3181353.07</v>
      </c>
      <c r="D111" s="16">
        <f t="shared" si="1"/>
        <v>63.3751739824989</v>
      </c>
    </row>
    <row r="112" spans="1:4" ht="54" x14ac:dyDescent="0.25">
      <c r="A112" s="14" t="s">
        <v>320</v>
      </c>
      <c r="B112" s="15">
        <v>74307004</v>
      </c>
      <c r="C112" s="15">
        <v>14646979.470000001</v>
      </c>
      <c r="D112" s="16">
        <f t="shared" si="1"/>
        <v>19.711438601400214</v>
      </c>
    </row>
    <row r="113" spans="1:4" ht="90" x14ac:dyDescent="0.25">
      <c r="A113" s="14" t="s">
        <v>322</v>
      </c>
      <c r="B113" s="15">
        <v>8466945.2799999993</v>
      </c>
      <c r="C113" s="15">
        <v>7184165.9000000004</v>
      </c>
      <c r="D113" s="16">
        <f t="shared" si="1"/>
        <v>84.849560997753386</v>
      </c>
    </row>
    <row r="114" spans="1:4" ht="72" x14ac:dyDescent="0.25">
      <c r="A114" s="14" t="s">
        <v>323</v>
      </c>
      <c r="B114" s="15">
        <v>1156055.1299999999</v>
      </c>
      <c r="C114" s="15">
        <v>723364.37</v>
      </c>
      <c r="D114" s="16">
        <f t="shared" si="1"/>
        <v>62.571788423273553</v>
      </c>
    </row>
    <row r="115" spans="1:4" ht="54" x14ac:dyDescent="0.25">
      <c r="A115" s="14" t="s">
        <v>324</v>
      </c>
      <c r="B115" s="15">
        <v>2233910.2999999998</v>
      </c>
      <c r="C115" s="15">
        <v>1813596.85</v>
      </c>
      <c r="D115" s="16">
        <f t="shared" si="1"/>
        <v>81.184855542319681</v>
      </c>
    </row>
    <row r="116" spans="1:4" ht="72" x14ac:dyDescent="0.25">
      <c r="A116" s="14" t="s">
        <v>325</v>
      </c>
      <c r="B116" s="15">
        <v>3037319.06</v>
      </c>
      <c r="C116" s="15">
        <v>2742196.9</v>
      </c>
      <c r="D116" s="16">
        <f t="shared" si="1"/>
        <v>90.283465313650652</v>
      </c>
    </row>
    <row r="117" spans="1:4" ht="54" x14ac:dyDescent="0.25">
      <c r="A117" s="14" t="s">
        <v>326</v>
      </c>
      <c r="B117" s="15">
        <v>2039660.79</v>
      </c>
      <c r="C117" s="15">
        <v>1905007.78</v>
      </c>
      <c r="D117" s="16">
        <f t="shared" si="1"/>
        <v>93.398264522210084</v>
      </c>
    </row>
    <row r="118" spans="1:4" ht="108" x14ac:dyDescent="0.25">
      <c r="A118" s="14" t="s">
        <v>327</v>
      </c>
      <c r="B118" s="15">
        <v>65840058.719999999</v>
      </c>
      <c r="C118" s="15">
        <v>7462813.5700000003</v>
      </c>
      <c r="D118" s="16">
        <f t="shared" si="1"/>
        <v>11.334761412861633</v>
      </c>
    </row>
    <row r="119" spans="1:4" ht="90" x14ac:dyDescent="0.25">
      <c r="A119" s="14" t="s">
        <v>338</v>
      </c>
      <c r="B119" s="15">
        <v>31318.9</v>
      </c>
      <c r="C119" s="15">
        <v>3000</v>
      </c>
      <c r="D119" s="16">
        <f t="shared" si="1"/>
        <v>9.5788804843081969</v>
      </c>
    </row>
    <row r="120" spans="1:4" ht="36" x14ac:dyDescent="0.25">
      <c r="A120" s="14" t="s">
        <v>339</v>
      </c>
      <c r="B120" s="15">
        <v>1232976.1499999999</v>
      </c>
      <c r="C120" s="15">
        <v>1088425.8700000001</v>
      </c>
      <c r="D120" s="16">
        <f t="shared" si="1"/>
        <v>88.276311751853441</v>
      </c>
    </row>
    <row r="121" spans="1:4" ht="126" x14ac:dyDescent="0.25">
      <c r="A121" s="14" t="s">
        <v>340</v>
      </c>
      <c r="B121" s="15">
        <v>4418906.6500000004</v>
      </c>
      <c r="C121" s="15">
        <v>4418906.6500000004</v>
      </c>
      <c r="D121" s="16">
        <f t="shared" si="1"/>
        <v>100</v>
      </c>
    </row>
    <row r="122" spans="1:4" ht="54" x14ac:dyDescent="0.25">
      <c r="A122" s="14" t="s">
        <v>341</v>
      </c>
      <c r="B122" s="15">
        <v>2581908.02</v>
      </c>
      <c r="C122" s="15">
        <v>1916481.05</v>
      </c>
      <c r="D122" s="16">
        <f t="shared" si="1"/>
        <v>74.227316974676739</v>
      </c>
    </row>
    <row r="123" spans="1:4" ht="72" x14ac:dyDescent="0.25">
      <c r="A123" s="14" t="s">
        <v>342</v>
      </c>
      <c r="B123" s="15">
        <v>36000</v>
      </c>
      <c r="C123" s="15">
        <v>36000</v>
      </c>
      <c r="D123" s="16">
        <f t="shared" si="1"/>
        <v>100</v>
      </c>
    </row>
    <row r="124" spans="1:4" ht="72" x14ac:dyDescent="0.25">
      <c r="A124" s="14" t="s">
        <v>343</v>
      </c>
      <c r="B124" s="15">
        <v>57538949</v>
      </c>
      <c r="C124" s="15">
        <v>0</v>
      </c>
      <c r="D124" s="16">
        <f t="shared" si="1"/>
        <v>0</v>
      </c>
    </row>
    <row r="125" spans="1:4" ht="72" x14ac:dyDescent="0.25">
      <c r="A125" s="14" t="s">
        <v>351</v>
      </c>
      <c r="B125" s="15">
        <v>12144299.6</v>
      </c>
      <c r="C125" s="15">
        <v>6293145.8799999999</v>
      </c>
      <c r="D125" s="16">
        <f t="shared" si="1"/>
        <v>51.819751548290192</v>
      </c>
    </row>
    <row r="126" spans="1:4" ht="36" x14ac:dyDescent="0.25">
      <c r="A126" s="14" t="s">
        <v>353</v>
      </c>
      <c r="B126" s="15">
        <v>12144299.6</v>
      </c>
      <c r="C126" s="15">
        <v>6293145.8799999999</v>
      </c>
      <c r="D126" s="16">
        <f t="shared" si="1"/>
        <v>51.819751548290192</v>
      </c>
    </row>
    <row r="127" spans="1:4" ht="54" x14ac:dyDescent="0.25">
      <c r="A127" s="14" t="s">
        <v>354</v>
      </c>
      <c r="B127" s="15">
        <v>12144299.6</v>
      </c>
      <c r="C127" s="15">
        <v>6293145.8799999999</v>
      </c>
      <c r="D127" s="16">
        <f t="shared" ref="D127:D131" si="2">C127/B127*100</f>
        <v>51.819751548290192</v>
      </c>
    </row>
    <row r="128" spans="1:4" ht="90" x14ac:dyDescent="0.25">
      <c r="A128" s="14" t="s">
        <v>357</v>
      </c>
      <c r="B128" s="15">
        <v>35217961.68</v>
      </c>
      <c r="C128" s="15">
        <v>24191734.789999999</v>
      </c>
      <c r="D128" s="16">
        <f t="shared" si="2"/>
        <v>68.691467751066043</v>
      </c>
    </row>
    <row r="129" spans="1:4" ht="108" x14ac:dyDescent="0.25">
      <c r="A129" s="14" t="s">
        <v>358</v>
      </c>
      <c r="B129" s="15">
        <v>35217961.68</v>
      </c>
      <c r="C129" s="15">
        <v>24191734.789999999</v>
      </c>
      <c r="D129" s="16">
        <f t="shared" si="2"/>
        <v>68.691467751066043</v>
      </c>
    </row>
    <row r="130" spans="1:4" ht="72" x14ac:dyDescent="0.25">
      <c r="A130" s="14" t="s">
        <v>361</v>
      </c>
      <c r="B130" s="15">
        <v>35217961.68</v>
      </c>
      <c r="C130" s="15">
        <v>24191734.789999999</v>
      </c>
      <c r="D130" s="16">
        <f t="shared" si="2"/>
        <v>68.691467751066043</v>
      </c>
    </row>
    <row r="131" spans="1:4" ht="17.399999999999999" x14ac:dyDescent="0.3">
      <c r="A131" s="17" t="s">
        <v>0</v>
      </c>
      <c r="B131" s="18">
        <v>2924917050.0799999</v>
      </c>
      <c r="C131" s="18">
        <v>2036790923.02</v>
      </c>
      <c r="D131" s="23">
        <f t="shared" si="2"/>
        <v>69.63585250953669</v>
      </c>
    </row>
  </sheetData>
  <autoFilter ref="A5:BC131"/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10:52:45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37"/>
  <sheetViews>
    <sheetView showGridLines="0" topLeftCell="A334" workbookViewId="0">
      <selection activeCell="A74" sqref="A74"/>
    </sheetView>
  </sheetViews>
  <sheetFormatPr defaultColWidth="9.109375" defaultRowHeight="18" x14ac:dyDescent="0.35"/>
  <cols>
    <col min="1" max="1" width="51" style="10" customWidth="1"/>
    <col min="2" max="2" width="18.109375" style="10" customWidth="1"/>
    <col min="3" max="3" width="18.21875" style="10" customWidth="1"/>
    <col min="4" max="4" width="10.6640625" style="10" customWidth="1"/>
    <col min="5" max="5" width="9.109375" customWidth="1"/>
    <col min="6" max="6" width="0.109375" customWidth="1"/>
    <col min="7" max="228" width="9.109375" customWidth="1"/>
  </cols>
  <sheetData>
    <row r="1" spans="1:29" ht="36.75" customHeight="1" x14ac:dyDescent="0.35">
      <c r="A1" s="26" t="s">
        <v>368</v>
      </c>
      <c r="B1" s="26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5">
      <c r="A2" s="28"/>
      <c r="B2" s="11"/>
      <c r="C2" s="29"/>
      <c r="D2" s="2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35">
      <c r="A3" s="8"/>
      <c r="B3" s="9"/>
      <c r="D3" s="1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90" x14ac:dyDescent="0.25">
      <c r="A4" s="12" t="s">
        <v>281</v>
      </c>
      <c r="B4" s="12" t="s">
        <v>282</v>
      </c>
      <c r="C4" s="12" t="s">
        <v>292</v>
      </c>
      <c r="D4" s="12" t="s">
        <v>283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30">
        <v>1</v>
      </c>
      <c r="B5" s="30">
        <v>2</v>
      </c>
      <c r="C5" s="30">
        <v>3</v>
      </c>
      <c r="D5" s="30">
        <v>4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32" customFormat="1" ht="69.599999999999994" x14ac:dyDescent="0.25">
      <c r="A6" s="21" t="s">
        <v>280</v>
      </c>
      <c r="B6" s="22">
        <v>2733261.59</v>
      </c>
      <c r="C6" s="22">
        <v>992448.5</v>
      </c>
      <c r="D6" s="23">
        <f>C6/B6*100</f>
        <v>36.31004451352203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54" x14ac:dyDescent="0.25">
      <c r="A7" s="14" t="s">
        <v>279</v>
      </c>
      <c r="B7" s="15">
        <v>643122.59</v>
      </c>
      <c r="C7" s="15">
        <v>112920</v>
      </c>
      <c r="D7" s="16">
        <f t="shared" ref="D7:D221" si="0">C7/B7*100</f>
        <v>17.558083288599768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90" x14ac:dyDescent="0.25">
      <c r="A8" s="14" t="s">
        <v>278</v>
      </c>
      <c r="B8" s="15">
        <v>218072.59</v>
      </c>
      <c r="C8" s="15">
        <v>9700</v>
      </c>
      <c r="D8" s="16">
        <f t="shared" si="0"/>
        <v>4.4480601619855111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08" x14ac:dyDescent="0.25">
      <c r="A9" s="14" t="s">
        <v>277</v>
      </c>
      <c r="B9" s="15">
        <v>425050</v>
      </c>
      <c r="C9" s="15">
        <v>103220</v>
      </c>
      <c r="D9" s="16">
        <f t="shared" si="0"/>
        <v>24.28420185860487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54" x14ac:dyDescent="0.25">
      <c r="A10" s="14" t="s">
        <v>276</v>
      </c>
      <c r="B10" s="15">
        <v>2090139</v>
      </c>
      <c r="C10" s="15">
        <v>879528.5</v>
      </c>
      <c r="D10" s="16">
        <f t="shared" si="0"/>
        <v>42.079904733608622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6" x14ac:dyDescent="0.25">
      <c r="A11" s="14" t="s">
        <v>275</v>
      </c>
      <c r="B11" s="15">
        <v>1104799</v>
      </c>
      <c r="C11" s="15">
        <v>46690</v>
      </c>
      <c r="D11" s="16">
        <f t="shared" si="0"/>
        <v>4.2261080974910366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72" x14ac:dyDescent="0.25">
      <c r="A12" s="14" t="s">
        <v>274</v>
      </c>
      <c r="B12" s="15">
        <v>815417</v>
      </c>
      <c r="C12" s="15">
        <v>770755</v>
      </c>
      <c r="D12" s="16">
        <f t="shared" si="0"/>
        <v>94.522802443412388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08" x14ac:dyDescent="0.25">
      <c r="A13" s="14" t="s">
        <v>273</v>
      </c>
      <c r="B13" s="15">
        <v>134923</v>
      </c>
      <c r="C13" s="15">
        <v>36471</v>
      </c>
      <c r="D13" s="16">
        <f t="shared" si="0"/>
        <v>27.030973221763528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36" x14ac:dyDescent="0.25">
      <c r="A14" s="14" t="s">
        <v>272</v>
      </c>
      <c r="B14" s="15">
        <v>35000</v>
      </c>
      <c r="C14" s="15">
        <v>25612.5</v>
      </c>
      <c r="D14" s="16">
        <f t="shared" si="0"/>
        <v>73.178571428571431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32" customFormat="1" ht="87" x14ac:dyDescent="0.25">
      <c r="A15" s="21" t="s">
        <v>271</v>
      </c>
      <c r="B15" s="22">
        <v>20011256.75</v>
      </c>
      <c r="C15" s="22">
        <v>12148518.76</v>
      </c>
      <c r="D15" s="23">
        <f t="shared" si="0"/>
        <v>60.708424821944277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ht="162" x14ac:dyDescent="0.25">
      <c r="A16" s="14" t="s">
        <v>270</v>
      </c>
      <c r="B16" s="15">
        <v>4692283.3499999996</v>
      </c>
      <c r="C16" s="15">
        <v>2044459.13</v>
      </c>
      <c r="D16" s="16">
        <f t="shared" si="0"/>
        <v>43.570666507170756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54" x14ac:dyDescent="0.25">
      <c r="A17" s="14" t="s">
        <v>269</v>
      </c>
      <c r="B17" s="15">
        <v>1840374</v>
      </c>
      <c r="C17" s="15">
        <v>689614.14</v>
      </c>
      <c r="D17" s="16">
        <f t="shared" si="0"/>
        <v>37.471412875861105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72" x14ac:dyDescent="0.25">
      <c r="A18" s="14" t="s">
        <v>268</v>
      </c>
      <c r="B18" s="15">
        <v>1289253.02</v>
      </c>
      <c r="C18" s="15">
        <v>519831.46</v>
      </c>
      <c r="D18" s="16">
        <f t="shared" si="0"/>
        <v>40.320360079513328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4" t="s">
        <v>267</v>
      </c>
      <c r="B19" s="15">
        <v>1462656.33</v>
      </c>
      <c r="C19" s="15">
        <v>835013.53</v>
      </c>
      <c r="D19" s="16">
        <f t="shared" si="0"/>
        <v>57.088839864385641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6" x14ac:dyDescent="0.25">
      <c r="A20" s="14" t="s">
        <v>266</v>
      </c>
      <c r="B20" s="15">
        <v>100000</v>
      </c>
      <c r="C20" s="15">
        <v>0</v>
      </c>
      <c r="D20" s="16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90" x14ac:dyDescent="0.25">
      <c r="A21" s="14" t="s">
        <v>265</v>
      </c>
      <c r="B21" s="15">
        <v>6032928.0199999996</v>
      </c>
      <c r="C21" s="15">
        <v>4122249.05</v>
      </c>
      <c r="D21" s="16">
        <f t="shared" si="0"/>
        <v>68.329160174531637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4" x14ac:dyDescent="0.25">
      <c r="A22" s="14" t="s">
        <v>264</v>
      </c>
      <c r="B22" s="15">
        <v>4780062.01</v>
      </c>
      <c r="C22" s="15">
        <v>3262471.23</v>
      </c>
      <c r="D22" s="16">
        <f t="shared" si="0"/>
        <v>68.251650777224953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54" x14ac:dyDescent="0.25">
      <c r="A23" s="14" t="s">
        <v>263</v>
      </c>
      <c r="B23" s="15">
        <v>1224866.01</v>
      </c>
      <c r="C23" s="15">
        <v>843607.82</v>
      </c>
      <c r="D23" s="16">
        <f t="shared" si="0"/>
        <v>68.873477842690718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6" x14ac:dyDescent="0.25">
      <c r="A24" s="14" t="s">
        <v>262</v>
      </c>
      <c r="B24" s="15">
        <v>28000</v>
      </c>
      <c r="C24" s="15">
        <v>16170</v>
      </c>
      <c r="D24" s="16">
        <f t="shared" si="0"/>
        <v>57.75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90" x14ac:dyDescent="0.25">
      <c r="A25" s="14" t="s">
        <v>261</v>
      </c>
      <c r="B25" s="15">
        <v>5573833.3799999999</v>
      </c>
      <c r="C25" s="15">
        <v>3226112</v>
      </c>
      <c r="D25" s="16">
        <f t="shared" si="0"/>
        <v>57.879591657259041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6" x14ac:dyDescent="0.25">
      <c r="A26" s="14" t="s">
        <v>260</v>
      </c>
      <c r="B26" s="15">
        <v>2468603.71</v>
      </c>
      <c r="C26" s="15">
        <v>1306356.95</v>
      </c>
      <c r="D26" s="16">
        <f t="shared" si="0"/>
        <v>52.918860354463291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36" x14ac:dyDescent="0.25">
      <c r="A27" s="14" t="s">
        <v>259</v>
      </c>
      <c r="B27" s="15">
        <v>1543603.24</v>
      </c>
      <c r="C27" s="15">
        <v>1144833.77</v>
      </c>
      <c r="D27" s="16">
        <f t="shared" si="0"/>
        <v>74.166323335781541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4" x14ac:dyDescent="0.25">
      <c r="A28" s="14" t="s">
        <v>258</v>
      </c>
      <c r="B28" s="15">
        <v>1010333.28</v>
      </c>
      <c r="C28" s="15">
        <v>626629.48</v>
      </c>
      <c r="D28" s="16">
        <f t="shared" si="0"/>
        <v>62.022056721718599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36" x14ac:dyDescent="0.25">
      <c r="A29" s="14" t="s">
        <v>257</v>
      </c>
      <c r="B29" s="15">
        <v>505593.15</v>
      </c>
      <c r="C29" s="15">
        <v>142691.79999999999</v>
      </c>
      <c r="D29" s="16">
        <f t="shared" si="0"/>
        <v>28.222652937445847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36" x14ac:dyDescent="0.25">
      <c r="A30" s="14" t="s">
        <v>256</v>
      </c>
      <c r="B30" s="15">
        <v>45700</v>
      </c>
      <c r="C30" s="15">
        <v>5600</v>
      </c>
      <c r="D30" s="16">
        <f t="shared" si="0"/>
        <v>12.253829321663019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54" x14ac:dyDescent="0.25">
      <c r="A31" s="14" t="s">
        <v>255</v>
      </c>
      <c r="B31" s="15">
        <v>265000</v>
      </c>
      <c r="C31" s="15">
        <v>148502.57999999999</v>
      </c>
      <c r="D31" s="16">
        <f t="shared" si="0"/>
        <v>56.038709433962261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54" x14ac:dyDescent="0.25">
      <c r="A32" s="14" t="s">
        <v>254</v>
      </c>
      <c r="B32" s="15">
        <v>265000</v>
      </c>
      <c r="C32" s="15">
        <v>148502.57999999999</v>
      </c>
      <c r="D32" s="16">
        <f t="shared" si="0"/>
        <v>56.038709433962261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72" x14ac:dyDescent="0.25">
      <c r="A33" s="14" t="s">
        <v>253</v>
      </c>
      <c r="B33" s="15">
        <v>3447212</v>
      </c>
      <c r="C33" s="15">
        <v>2607196</v>
      </c>
      <c r="D33" s="16">
        <f t="shared" si="0"/>
        <v>75.632017990190334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72" x14ac:dyDescent="0.25">
      <c r="A34" s="14" t="s">
        <v>252</v>
      </c>
      <c r="B34" s="15">
        <v>3447212</v>
      </c>
      <c r="C34" s="15">
        <v>2607196</v>
      </c>
      <c r="D34" s="16">
        <f t="shared" si="0"/>
        <v>75.632017990190334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s="32" customFormat="1" ht="87" x14ac:dyDescent="0.25">
      <c r="A35" s="21" t="s">
        <v>251</v>
      </c>
      <c r="B35" s="22">
        <v>34207694.270000003</v>
      </c>
      <c r="C35" s="22">
        <v>22493103.68</v>
      </c>
      <c r="D35" s="23">
        <f t="shared" si="0"/>
        <v>65.75451564336025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  <row r="36" spans="1:29" ht="54" x14ac:dyDescent="0.25">
      <c r="A36" s="14" t="s">
        <v>250</v>
      </c>
      <c r="B36" s="15">
        <v>14430224.32</v>
      </c>
      <c r="C36" s="15">
        <v>11969756.48</v>
      </c>
      <c r="D36" s="16">
        <f t="shared" si="0"/>
        <v>82.949205879011586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36" x14ac:dyDescent="0.25">
      <c r="A37" s="14" t="s">
        <v>249</v>
      </c>
      <c r="B37" s="15">
        <v>14430224.32</v>
      </c>
      <c r="C37" s="15">
        <v>11969756.48</v>
      </c>
      <c r="D37" s="16">
        <f t="shared" si="0"/>
        <v>82.949205879011586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54" x14ac:dyDescent="0.25">
      <c r="A38" s="14" t="s">
        <v>248</v>
      </c>
      <c r="B38" s="15">
        <v>759030</v>
      </c>
      <c r="C38" s="15">
        <v>469745</v>
      </c>
      <c r="D38" s="16">
        <f t="shared" si="0"/>
        <v>61.887540676916586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54" x14ac:dyDescent="0.25">
      <c r="A39" s="14" t="s">
        <v>247</v>
      </c>
      <c r="B39" s="15">
        <v>759030</v>
      </c>
      <c r="C39" s="15">
        <v>469745</v>
      </c>
      <c r="D39" s="16">
        <f t="shared" si="0"/>
        <v>61.887540676916586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6" x14ac:dyDescent="0.25">
      <c r="A40" s="14" t="s">
        <v>246</v>
      </c>
      <c r="B40" s="15">
        <v>3947386.72</v>
      </c>
      <c r="C40" s="15">
        <v>2579412.08</v>
      </c>
      <c r="D40" s="16">
        <f t="shared" si="0"/>
        <v>65.344803105584745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6" x14ac:dyDescent="0.25">
      <c r="A41" s="14" t="s">
        <v>245</v>
      </c>
      <c r="B41" s="15">
        <v>3947386.72</v>
      </c>
      <c r="C41" s="15">
        <v>2579412.08</v>
      </c>
      <c r="D41" s="16">
        <f t="shared" si="0"/>
        <v>65.344803105584745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4" x14ac:dyDescent="0.25">
      <c r="A42" s="14" t="s">
        <v>244</v>
      </c>
      <c r="B42" s="15">
        <v>3261631.63</v>
      </c>
      <c r="C42" s="15">
        <v>731318.18</v>
      </c>
      <c r="D42" s="16">
        <f t="shared" si="0"/>
        <v>22.421850869774648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54" x14ac:dyDescent="0.25">
      <c r="A43" s="14" t="s">
        <v>243</v>
      </c>
      <c r="B43" s="15">
        <v>3261631.63</v>
      </c>
      <c r="C43" s="15">
        <v>731318.18</v>
      </c>
      <c r="D43" s="16">
        <f t="shared" si="0"/>
        <v>22.421850869774648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54" x14ac:dyDescent="0.25">
      <c r="A44" s="14" t="s">
        <v>242</v>
      </c>
      <c r="B44" s="15">
        <v>1421216.44</v>
      </c>
      <c r="C44" s="15">
        <v>750963.91</v>
      </c>
      <c r="D44" s="16">
        <f t="shared" si="0"/>
        <v>52.839517533304083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54" x14ac:dyDescent="0.25">
      <c r="A45" s="14" t="s">
        <v>241</v>
      </c>
      <c r="B45" s="15">
        <v>1421216.44</v>
      </c>
      <c r="C45" s="15">
        <v>750963.91</v>
      </c>
      <c r="D45" s="16">
        <f t="shared" si="0"/>
        <v>52.839517533304083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4" x14ac:dyDescent="0.25">
      <c r="A46" s="14" t="s">
        <v>240</v>
      </c>
      <c r="B46" s="15">
        <v>6892999.5099999998</v>
      </c>
      <c r="C46" s="15">
        <v>4457897.8099999996</v>
      </c>
      <c r="D46" s="16">
        <f t="shared" si="0"/>
        <v>64.672829347118295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36" x14ac:dyDescent="0.25">
      <c r="A47" s="14" t="s">
        <v>239</v>
      </c>
      <c r="B47" s="15">
        <v>6892999.5099999998</v>
      </c>
      <c r="C47" s="15">
        <v>4457897.8099999996</v>
      </c>
      <c r="D47" s="16">
        <f t="shared" si="0"/>
        <v>64.672829347118295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72" x14ac:dyDescent="0.25">
      <c r="A48" s="14" t="s">
        <v>238</v>
      </c>
      <c r="B48" s="15">
        <v>3495205.65</v>
      </c>
      <c r="C48" s="15">
        <v>1534010.22</v>
      </c>
      <c r="D48" s="16">
        <f t="shared" si="0"/>
        <v>43.888983184723337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54" x14ac:dyDescent="0.25">
      <c r="A49" s="14" t="s">
        <v>237</v>
      </c>
      <c r="B49" s="15">
        <v>3495205.65</v>
      </c>
      <c r="C49" s="15">
        <v>1534010.22</v>
      </c>
      <c r="D49" s="16">
        <f t="shared" si="0"/>
        <v>43.888983184723337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32" customFormat="1" ht="69.599999999999994" x14ac:dyDescent="0.25">
      <c r="A50" s="21" t="s">
        <v>236</v>
      </c>
      <c r="B50" s="22">
        <v>187837349.08000001</v>
      </c>
      <c r="C50" s="22">
        <v>119199068.51000001</v>
      </c>
      <c r="D50" s="23">
        <f t="shared" si="0"/>
        <v>63.45866202532121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ht="54" x14ac:dyDescent="0.25">
      <c r="A51" s="14" t="s">
        <v>235</v>
      </c>
      <c r="B51" s="15">
        <v>14622257.42</v>
      </c>
      <c r="C51" s="15">
        <v>6905039.9199999999</v>
      </c>
      <c r="D51" s="16">
        <f t="shared" si="0"/>
        <v>47.222803713983581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36" x14ac:dyDescent="0.25">
      <c r="A52" s="14" t="s">
        <v>234</v>
      </c>
      <c r="B52" s="15">
        <v>14622257.42</v>
      </c>
      <c r="C52" s="15">
        <v>6905039.9199999999</v>
      </c>
      <c r="D52" s="16">
        <f t="shared" si="0"/>
        <v>47.222803713983581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36" x14ac:dyDescent="0.25">
      <c r="A53" s="14" t="s">
        <v>233</v>
      </c>
      <c r="B53" s="15">
        <v>14622257.42</v>
      </c>
      <c r="C53" s="15">
        <v>6905039.9199999999</v>
      </c>
      <c r="D53" s="16">
        <f t="shared" si="0"/>
        <v>47.222803713983581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36" x14ac:dyDescent="0.25">
      <c r="A54" s="14" t="s">
        <v>232</v>
      </c>
      <c r="B54" s="15">
        <v>71766830.909999996</v>
      </c>
      <c r="C54" s="15">
        <v>54472914.960000001</v>
      </c>
      <c r="D54" s="16">
        <f t="shared" si="0"/>
        <v>75.902633945634818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36" x14ac:dyDescent="0.25">
      <c r="A55" s="14" t="s">
        <v>231</v>
      </c>
      <c r="B55" s="15">
        <v>68149805.909999996</v>
      </c>
      <c r="C55" s="15">
        <v>52015692.479999997</v>
      </c>
      <c r="D55" s="16">
        <f t="shared" si="0"/>
        <v>76.325518151428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36" x14ac:dyDescent="0.25">
      <c r="A56" s="14" t="s">
        <v>230</v>
      </c>
      <c r="B56" s="15">
        <v>68149805.909999996</v>
      </c>
      <c r="C56" s="15">
        <v>52015692.479999997</v>
      </c>
      <c r="D56" s="16">
        <f t="shared" si="0"/>
        <v>76.325518151428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36" x14ac:dyDescent="0.25">
      <c r="A57" s="14" t="s">
        <v>229</v>
      </c>
      <c r="B57" s="15">
        <v>3617025</v>
      </c>
      <c r="C57" s="15">
        <v>2457222.48</v>
      </c>
      <c r="D57" s="16">
        <f t="shared" si="0"/>
        <v>67.93490451406889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36" x14ac:dyDescent="0.25">
      <c r="A58" s="14" t="s">
        <v>228</v>
      </c>
      <c r="B58" s="15">
        <v>3617025</v>
      </c>
      <c r="C58" s="15">
        <v>2457222.48</v>
      </c>
      <c r="D58" s="16">
        <f t="shared" si="0"/>
        <v>67.93490451406889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36" x14ac:dyDescent="0.25">
      <c r="A59" s="14" t="s">
        <v>227</v>
      </c>
      <c r="B59" s="15">
        <v>12033675.029999999</v>
      </c>
      <c r="C59" s="15">
        <v>6125283.0300000003</v>
      </c>
      <c r="D59" s="16">
        <f t="shared" si="0"/>
        <v>50.901183676056114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36" x14ac:dyDescent="0.25">
      <c r="A60" s="14" t="s">
        <v>293</v>
      </c>
      <c r="B60" s="15">
        <v>2368015.25</v>
      </c>
      <c r="C60" s="15">
        <v>0</v>
      </c>
      <c r="D60" s="16">
        <f t="shared" si="0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36" x14ac:dyDescent="0.25">
      <c r="A61" s="14" t="s">
        <v>294</v>
      </c>
      <c r="B61" s="15">
        <v>2368015.25</v>
      </c>
      <c r="C61" s="15">
        <v>0</v>
      </c>
      <c r="D61" s="16">
        <f t="shared" si="0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72" x14ac:dyDescent="0.25">
      <c r="A62" s="14" t="s">
        <v>226</v>
      </c>
      <c r="B62" s="15">
        <v>9665659.7799999993</v>
      </c>
      <c r="C62" s="15">
        <v>6125283.0300000003</v>
      </c>
      <c r="D62" s="16">
        <f t="shared" si="0"/>
        <v>63.371597691389056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54" x14ac:dyDescent="0.25">
      <c r="A63" s="14" t="s">
        <v>225</v>
      </c>
      <c r="B63" s="15">
        <v>9665659.7799999993</v>
      </c>
      <c r="C63" s="15">
        <v>6125283.0300000003</v>
      </c>
      <c r="D63" s="16">
        <f t="shared" si="0"/>
        <v>63.371597691389056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54" x14ac:dyDescent="0.25">
      <c r="A64" s="14" t="s">
        <v>224</v>
      </c>
      <c r="B64" s="15">
        <v>86305887.709999993</v>
      </c>
      <c r="C64" s="15">
        <v>51695830.600000001</v>
      </c>
      <c r="D64" s="16">
        <f t="shared" si="0"/>
        <v>59.898382337141719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36" x14ac:dyDescent="0.25">
      <c r="A65" s="14" t="s">
        <v>223</v>
      </c>
      <c r="B65" s="15">
        <v>86305887.709999993</v>
      </c>
      <c r="C65" s="15">
        <v>51695830.600000001</v>
      </c>
      <c r="D65" s="16">
        <f t="shared" si="0"/>
        <v>59.898382337141719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36" x14ac:dyDescent="0.25">
      <c r="A66" s="14" t="s">
        <v>222</v>
      </c>
      <c r="B66" s="15">
        <v>86305887.709999993</v>
      </c>
      <c r="C66" s="15">
        <v>51695830.600000001</v>
      </c>
      <c r="D66" s="16">
        <f t="shared" si="0"/>
        <v>59.898382337141719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36" x14ac:dyDescent="0.25">
      <c r="A67" s="14" t="s">
        <v>295</v>
      </c>
      <c r="B67" s="15">
        <v>3108698.01</v>
      </c>
      <c r="C67" s="15">
        <v>0</v>
      </c>
      <c r="D67" s="16">
        <f t="shared" si="0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72" x14ac:dyDescent="0.25">
      <c r="A68" s="14" t="s">
        <v>296</v>
      </c>
      <c r="B68" s="15">
        <v>1142698</v>
      </c>
      <c r="C68" s="15">
        <v>0</v>
      </c>
      <c r="D68" s="16">
        <f t="shared" si="0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72" x14ac:dyDescent="0.25">
      <c r="A69" s="14" t="s">
        <v>297</v>
      </c>
      <c r="B69" s="15">
        <v>1000000</v>
      </c>
      <c r="C69" s="15">
        <v>0</v>
      </c>
      <c r="D69" s="16">
        <f t="shared" si="0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72" x14ac:dyDescent="0.25">
      <c r="A70" s="14" t="s">
        <v>298</v>
      </c>
      <c r="B70" s="15">
        <v>142698</v>
      </c>
      <c r="C70" s="15">
        <v>0</v>
      </c>
      <c r="D70" s="16">
        <f t="shared" si="0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54" x14ac:dyDescent="0.25">
      <c r="A71" s="14" t="s">
        <v>299</v>
      </c>
      <c r="B71" s="15">
        <v>1966000.01</v>
      </c>
      <c r="C71" s="15">
        <v>0</v>
      </c>
      <c r="D71" s="16">
        <f t="shared" si="0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54" x14ac:dyDescent="0.25">
      <c r="A72" s="14" t="s">
        <v>300</v>
      </c>
      <c r="B72" s="15">
        <v>913333.34</v>
      </c>
      <c r="C72" s="15">
        <v>0</v>
      </c>
      <c r="D72" s="16">
        <f t="shared" si="0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54" x14ac:dyDescent="0.25">
      <c r="A73" s="14" t="s">
        <v>301</v>
      </c>
      <c r="B73" s="15">
        <v>1052666.67</v>
      </c>
      <c r="C73" s="15">
        <v>0</v>
      </c>
      <c r="D73" s="16">
        <f t="shared" si="0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s="32" customFormat="1" ht="69.599999999999994" x14ac:dyDescent="0.25">
      <c r="A74" s="21" t="s">
        <v>221</v>
      </c>
      <c r="B74" s="22">
        <v>150000</v>
      </c>
      <c r="C74" s="22">
        <v>150000</v>
      </c>
      <c r="D74" s="23">
        <f t="shared" si="0"/>
        <v>100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spans="1:29" ht="90" x14ac:dyDescent="0.25">
      <c r="A75" s="14" t="s">
        <v>220</v>
      </c>
      <c r="B75" s="15">
        <v>50000</v>
      </c>
      <c r="C75" s="15">
        <v>50000</v>
      </c>
      <c r="D75" s="16">
        <f t="shared" si="0"/>
        <v>100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90" x14ac:dyDescent="0.25">
      <c r="A76" s="14" t="s">
        <v>219</v>
      </c>
      <c r="B76" s="15">
        <v>50000</v>
      </c>
      <c r="C76" s="15">
        <v>50000</v>
      </c>
      <c r="D76" s="16">
        <f t="shared" si="0"/>
        <v>100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90" x14ac:dyDescent="0.25">
      <c r="A77" s="14" t="s">
        <v>218</v>
      </c>
      <c r="B77" s="15">
        <v>100000</v>
      </c>
      <c r="C77" s="15">
        <v>100000</v>
      </c>
      <c r="D77" s="16">
        <f t="shared" si="0"/>
        <v>100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90" x14ac:dyDescent="0.25">
      <c r="A78" s="14" t="s">
        <v>217</v>
      </c>
      <c r="B78" s="15">
        <v>100000</v>
      </c>
      <c r="C78" s="15">
        <v>100000</v>
      </c>
      <c r="D78" s="16">
        <f t="shared" si="0"/>
        <v>100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32" customFormat="1" ht="156.6" x14ac:dyDescent="0.25">
      <c r="A79" s="21" t="s">
        <v>216</v>
      </c>
      <c r="B79" s="22">
        <v>9348432.1199999992</v>
      </c>
      <c r="C79" s="22">
        <v>1779218.36</v>
      </c>
      <c r="D79" s="23">
        <f t="shared" si="0"/>
        <v>19.032264845711904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</row>
    <row r="80" spans="1:29" ht="72" x14ac:dyDescent="0.25">
      <c r="A80" s="14" t="s">
        <v>215</v>
      </c>
      <c r="B80" s="15">
        <v>9348432.1199999992</v>
      </c>
      <c r="C80" s="15">
        <v>1779218.36</v>
      </c>
      <c r="D80" s="16">
        <f t="shared" si="0"/>
        <v>19.032264845711904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72" x14ac:dyDescent="0.25">
      <c r="A81" s="14" t="s">
        <v>214</v>
      </c>
      <c r="B81" s="15">
        <v>6896293.1200000001</v>
      </c>
      <c r="C81" s="15">
        <v>409322.7</v>
      </c>
      <c r="D81" s="16">
        <f t="shared" si="0"/>
        <v>5.9354017133192851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54" x14ac:dyDescent="0.25">
      <c r="A82" s="14" t="s">
        <v>213</v>
      </c>
      <c r="B82" s="15">
        <v>1929800</v>
      </c>
      <c r="C82" s="15">
        <v>1294295.6599999999</v>
      </c>
      <c r="D82" s="16">
        <f t="shared" si="0"/>
        <v>67.068901440563792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54" x14ac:dyDescent="0.25">
      <c r="A83" s="14" t="s">
        <v>212</v>
      </c>
      <c r="B83" s="15">
        <v>522339</v>
      </c>
      <c r="C83" s="15">
        <v>75600</v>
      </c>
      <c r="D83" s="16">
        <f t="shared" si="0"/>
        <v>14.473359255196339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s="32" customFormat="1" ht="87" x14ac:dyDescent="0.25">
      <c r="A84" s="21" t="s">
        <v>211</v>
      </c>
      <c r="B84" s="22">
        <v>393215032.87</v>
      </c>
      <c r="C84" s="22">
        <v>243692056.94999999</v>
      </c>
      <c r="D84" s="23">
        <f t="shared" si="0"/>
        <v>61.974247314844263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pans="1:29" ht="54" x14ac:dyDescent="0.25">
      <c r="A85" s="14" t="s">
        <v>210</v>
      </c>
      <c r="B85" s="15">
        <v>194463393.77000001</v>
      </c>
      <c r="C85" s="15">
        <v>139396554.56999999</v>
      </c>
      <c r="D85" s="16">
        <f t="shared" si="0"/>
        <v>71.682670896338536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72" x14ac:dyDescent="0.25">
      <c r="A86" s="14" t="s">
        <v>209</v>
      </c>
      <c r="B86" s="15">
        <v>155935943.59</v>
      </c>
      <c r="C86" s="15">
        <v>114598656.64</v>
      </c>
      <c r="D86" s="16">
        <f t="shared" si="0"/>
        <v>73.490854001764021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90" x14ac:dyDescent="0.25">
      <c r="A87" s="14" t="s">
        <v>208</v>
      </c>
      <c r="B87" s="15">
        <v>38527450.18</v>
      </c>
      <c r="C87" s="15">
        <v>24797897.93</v>
      </c>
      <c r="D87" s="16">
        <f t="shared" si="0"/>
        <v>64.364233330117571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36" x14ac:dyDescent="0.25">
      <c r="A88" s="14" t="s">
        <v>207</v>
      </c>
      <c r="B88" s="15">
        <v>25848747.16</v>
      </c>
      <c r="C88" s="15">
        <v>17293418.969999999</v>
      </c>
      <c r="D88" s="16">
        <f t="shared" si="0"/>
        <v>66.90234874037121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4" t="s">
        <v>206</v>
      </c>
      <c r="B89" s="15">
        <v>25848747.16</v>
      </c>
      <c r="C89" s="15">
        <v>17293418.969999999</v>
      </c>
      <c r="D89" s="16">
        <f t="shared" si="0"/>
        <v>66.90234874037121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54" x14ac:dyDescent="0.25">
      <c r="A90" s="14" t="s">
        <v>205</v>
      </c>
      <c r="B90" s="15">
        <v>14607552.060000001</v>
      </c>
      <c r="C90" s="15">
        <v>4422075.13</v>
      </c>
      <c r="D90" s="16">
        <f t="shared" si="0"/>
        <v>30.272526921940674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54" x14ac:dyDescent="0.25">
      <c r="A91" s="14" t="s">
        <v>204</v>
      </c>
      <c r="B91" s="15">
        <v>14607552.060000001</v>
      </c>
      <c r="C91" s="15">
        <v>4422075.13</v>
      </c>
      <c r="D91" s="16">
        <f t="shared" si="0"/>
        <v>30.272526921940674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08" x14ac:dyDescent="0.25">
      <c r="A92" s="14" t="s">
        <v>203</v>
      </c>
      <c r="B92" s="15">
        <v>5395375.2800000003</v>
      </c>
      <c r="C92" s="15">
        <v>1946311.44</v>
      </c>
      <c r="D92" s="16">
        <f t="shared" si="0"/>
        <v>36.073699029143341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08" x14ac:dyDescent="0.25">
      <c r="A93" s="14" t="s">
        <v>202</v>
      </c>
      <c r="B93" s="15">
        <v>5395375.2800000003</v>
      </c>
      <c r="C93" s="15">
        <v>1946311.44</v>
      </c>
      <c r="D93" s="16">
        <f t="shared" si="0"/>
        <v>36.073699029143341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54" x14ac:dyDescent="0.25">
      <c r="A94" s="14" t="s">
        <v>201</v>
      </c>
      <c r="B94" s="15">
        <v>570000</v>
      </c>
      <c r="C94" s="15">
        <v>0</v>
      </c>
      <c r="D94" s="16">
        <f t="shared" si="0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08" x14ac:dyDescent="0.25">
      <c r="A95" s="14" t="s">
        <v>200</v>
      </c>
      <c r="B95" s="15">
        <v>570000</v>
      </c>
      <c r="C95" s="15">
        <v>0</v>
      </c>
      <c r="D95" s="16">
        <f t="shared" si="0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36" x14ac:dyDescent="0.25">
      <c r="A96" s="14" t="s">
        <v>199</v>
      </c>
      <c r="B96" s="15">
        <v>144748918.87</v>
      </c>
      <c r="C96" s="15">
        <v>77090158.560000002</v>
      </c>
      <c r="D96" s="16">
        <f t="shared" si="0"/>
        <v>53.257847562395412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90" x14ac:dyDescent="0.25">
      <c r="A97" s="14" t="s">
        <v>198</v>
      </c>
      <c r="B97" s="15">
        <v>144748918.87</v>
      </c>
      <c r="C97" s="15">
        <v>77090158.560000002</v>
      </c>
      <c r="D97" s="16">
        <f t="shared" si="0"/>
        <v>53.257847562395412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54" x14ac:dyDescent="0.25">
      <c r="A98" s="14" t="s">
        <v>197</v>
      </c>
      <c r="B98" s="15">
        <v>997440.5</v>
      </c>
      <c r="C98" s="15">
        <v>165645.72</v>
      </c>
      <c r="D98" s="16">
        <f t="shared" si="0"/>
        <v>16.607077815669204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90" x14ac:dyDescent="0.25">
      <c r="A99" s="14" t="s">
        <v>284</v>
      </c>
      <c r="B99" s="15">
        <v>50000</v>
      </c>
      <c r="C99" s="15">
        <v>50000</v>
      </c>
      <c r="D99" s="16">
        <f t="shared" si="0"/>
        <v>100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54" x14ac:dyDescent="0.25">
      <c r="A100" s="14" t="s">
        <v>196</v>
      </c>
      <c r="B100" s="15">
        <v>947440.5</v>
      </c>
      <c r="C100" s="15">
        <v>115645.72</v>
      </c>
      <c r="D100" s="16">
        <f t="shared" si="0"/>
        <v>12.206119539960557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54" x14ac:dyDescent="0.25">
      <c r="A101" s="14" t="s">
        <v>195</v>
      </c>
      <c r="B101" s="15">
        <v>6583605.2300000004</v>
      </c>
      <c r="C101" s="15">
        <v>3377892.56</v>
      </c>
      <c r="D101" s="16">
        <f t="shared" si="0"/>
        <v>51.307641360507276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72" x14ac:dyDescent="0.25">
      <c r="A102" s="14" t="s">
        <v>194</v>
      </c>
      <c r="B102" s="15">
        <v>6583605.2300000004</v>
      </c>
      <c r="C102" s="15">
        <v>3377892.56</v>
      </c>
      <c r="D102" s="16">
        <f t="shared" si="0"/>
        <v>51.307641360507276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32" customFormat="1" ht="69.599999999999994" x14ac:dyDescent="0.25">
      <c r="A103" s="21" t="s">
        <v>193</v>
      </c>
      <c r="B103" s="22">
        <v>300000</v>
      </c>
      <c r="C103" s="22">
        <v>58870</v>
      </c>
      <c r="D103" s="23">
        <f t="shared" si="0"/>
        <v>19.623333333333335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</row>
    <row r="104" spans="1:29" ht="108" x14ac:dyDescent="0.25">
      <c r="A104" s="14" t="s">
        <v>191</v>
      </c>
      <c r="B104" s="15">
        <v>260000</v>
      </c>
      <c r="C104" s="15">
        <v>55370</v>
      </c>
      <c r="D104" s="16">
        <f t="shared" si="0"/>
        <v>21.296153846153846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08" x14ac:dyDescent="0.25">
      <c r="A105" s="14" t="s">
        <v>190</v>
      </c>
      <c r="B105" s="15">
        <v>260000</v>
      </c>
      <c r="C105" s="15">
        <v>55370</v>
      </c>
      <c r="D105" s="16">
        <f t="shared" si="0"/>
        <v>21.296153846153846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08" x14ac:dyDescent="0.25">
      <c r="A106" s="14" t="s">
        <v>189</v>
      </c>
      <c r="B106" s="15">
        <v>40000</v>
      </c>
      <c r="C106" s="15">
        <v>3500</v>
      </c>
      <c r="D106" s="16">
        <f t="shared" si="0"/>
        <v>8.75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08" x14ac:dyDescent="0.25">
      <c r="A107" s="14" t="s">
        <v>188</v>
      </c>
      <c r="B107" s="15">
        <v>40000</v>
      </c>
      <c r="C107" s="15">
        <v>3500</v>
      </c>
      <c r="D107" s="16">
        <f t="shared" si="0"/>
        <v>8.75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s="32" customFormat="1" ht="69.599999999999994" x14ac:dyDescent="0.25">
      <c r="A108" s="21" t="s">
        <v>187</v>
      </c>
      <c r="B108" s="22">
        <v>56550555.43</v>
      </c>
      <c r="C108" s="22">
        <v>37244982.759999998</v>
      </c>
      <c r="D108" s="23">
        <f t="shared" si="0"/>
        <v>65.861391593408797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</row>
    <row r="109" spans="1:29" ht="90" x14ac:dyDescent="0.25">
      <c r="A109" s="14" t="s">
        <v>186</v>
      </c>
      <c r="B109" s="15">
        <v>56550555.43</v>
      </c>
      <c r="C109" s="15">
        <v>37244982.759999998</v>
      </c>
      <c r="D109" s="16">
        <f t="shared" si="0"/>
        <v>65.861391593408797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36" x14ac:dyDescent="0.25">
      <c r="A110" s="14" t="s">
        <v>185</v>
      </c>
      <c r="B110" s="15">
        <v>56550555.43</v>
      </c>
      <c r="C110" s="15">
        <v>37244982.759999998</v>
      </c>
      <c r="D110" s="16">
        <f t="shared" si="0"/>
        <v>65.861391593408797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32" customFormat="1" ht="87" x14ac:dyDescent="0.25">
      <c r="A111" s="21" t="s">
        <v>184</v>
      </c>
      <c r="B111" s="22">
        <v>500000</v>
      </c>
      <c r="C111" s="22">
        <v>285712</v>
      </c>
      <c r="D111" s="23">
        <f t="shared" si="0"/>
        <v>57.142400000000002</v>
      </c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</row>
    <row r="112" spans="1:29" ht="54" x14ac:dyDescent="0.25">
      <c r="A112" s="14" t="s">
        <v>183</v>
      </c>
      <c r="B112" s="15">
        <v>145000</v>
      </c>
      <c r="C112" s="15">
        <v>0</v>
      </c>
      <c r="D112" s="16">
        <f t="shared" si="0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54" x14ac:dyDescent="0.25">
      <c r="A113" s="14" t="s">
        <v>182</v>
      </c>
      <c r="B113" s="15">
        <v>145000</v>
      </c>
      <c r="C113" s="15">
        <v>0</v>
      </c>
      <c r="D113" s="16">
        <f t="shared" si="0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72" x14ac:dyDescent="0.25">
      <c r="A114" s="14" t="s">
        <v>181</v>
      </c>
      <c r="B114" s="15">
        <v>300000</v>
      </c>
      <c r="C114" s="15">
        <v>284620</v>
      </c>
      <c r="D114" s="16">
        <f t="shared" si="0"/>
        <v>94.873333333333335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72" x14ac:dyDescent="0.25">
      <c r="A115" s="14" t="s">
        <v>180</v>
      </c>
      <c r="B115" s="15">
        <v>300000</v>
      </c>
      <c r="C115" s="15">
        <v>284620</v>
      </c>
      <c r="D115" s="16">
        <f t="shared" si="0"/>
        <v>94.873333333333335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54" x14ac:dyDescent="0.25">
      <c r="A116" s="14" t="s">
        <v>179</v>
      </c>
      <c r="B116" s="15">
        <v>5000</v>
      </c>
      <c r="C116" s="15">
        <v>0</v>
      </c>
      <c r="D116" s="16">
        <f t="shared" si="0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54" x14ac:dyDescent="0.25">
      <c r="A117" s="14" t="s">
        <v>178</v>
      </c>
      <c r="B117" s="15">
        <v>5000</v>
      </c>
      <c r="C117" s="15">
        <v>0</v>
      </c>
      <c r="D117" s="16">
        <f t="shared" si="0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36" x14ac:dyDescent="0.25">
      <c r="A118" s="14" t="s">
        <v>177</v>
      </c>
      <c r="B118" s="15">
        <v>50000</v>
      </c>
      <c r="C118" s="15">
        <v>1092</v>
      </c>
      <c r="D118" s="16">
        <f t="shared" si="0"/>
        <v>2.1839999999999997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36" x14ac:dyDescent="0.25">
      <c r="A119" s="14" t="s">
        <v>176</v>
      </c>
      <c r="B119" s="15">
        <v>50000</v>
      </c>
      <c r="C119" s="15">
        <v>1092</v>
      </c>
      <c r="D119" s="16">
        <f t="shared" si="0"/>
        <v>2.1839999999999997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s="32" customFormat="1" ht="87" x14ac:dyDescent="0.25">
      <c r="A120" s="21" t="s">
        <v>175</v>
      </c>
      <c r="B120" s="22">
        <v>74213915.569999993</v>
      </c>
      <c r="C120" s="22">
        <v>43878645.780000001</v>
      </c>
      <c r="D120" s="23">
        <f t="shared" si="0"/>
        <v>59.124552913008365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</row>
    <row r="121" spans="1:29" ht="90" x14ac:dyDescent="0.25">
      <c r="A121" s="14" t="s">
        <v>174</v>
      </c>
      <c r="B121" s="15">
        <v>100000</v>
      </c>
      <c r="C121" s="15">
        <v>0</v>
      </c>
      <c r="D121" s="16">
        <f t="shared" si="0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90" x14ac:dyDescent="0.25">
      <c r="A122" s="14" t="s">
        <v>173</v>
      </c>
      <c r="B122" s="15">
        <v>100000</v>
      </c>
      <c r="C122" s="15">
        <v>0</v>
      </c>
      <c r="D122" s="16">
        <f t="shared" si="0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72" x14ac:dyDescent="0.25">
      <c r="A123" s="14" t="s">
        <v>172</v>
      </c>
      <c r="B123" s="15">
        <v>100000</v>
      </c>
      <c r="C123" s="15">
        <v>0</v>
      </c>
      <c r="D123" s="16">
        <f t="shared" si="0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72" x14ac:dyDescent="0.25">
      <c r="A124" s="14" t="s">
        <v>171</v>
      </c>
      <c r="B124" s="15">
        <v>100000</v>
      </c>
      <c r="C124" s="15">
        <v>0</v>
      </c>
      <c r="D124" s="16">
        <f t="shared" si="0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90" x14ac:dyDescent="0.25">
      <c r="A125" s="14" t="s">
        <v>170</v>
      </c>
      <c r="B125" s="15">
        <v>50000</v>
      </c>
      <c r="C125" s="15">
        <v>0</v>
      </c>
      <c r="D125" s="16">
        <f t="shared" si="0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90" x14ac:dyDescent="0.25">
      <c r="A126" s="14" t="s">
        <v>169</v>
      </c>
      <c r="B126" s="15">
        <v>50000</v>
      </c>
      <c r="C126" s="15">
        <v>0</v>
      </c>
      <c r="D126" s="16">
        <f t="shared" si="0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90" x14ac:dyDescent="0.25">
      <c r="A127" s="14" t="s">
        <v>168</v>
      </c>
      <c r="B127" s="15">
        <v>50000</v>
      </c>
      <c r="C127" s="15">
        <v>0</v>
      </c>
      <c r="D127" s="16">
        <f t="shared" si="0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90" x14ac:dyDescent="0.25">
      <c r="A128" s="14" t="s">
        <v>167</v>
      </c>
      <c r="B128" s="15">
        <v>50000</v>
      </c>
      <c r="C128" s="15">
        <v>0</v>
      </c>
      <c r="D128" s="16">
        <f t="shared" si="0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36" x14ac:dyDescent="0.25">
      <c r="A129" s="14" t="s">
        <v>166</v>
      </c>
      <c r="B129" s="15">
        <v>200000</v>
      </c>
      <c r="C129" s="15">
        <v>0</v>
      </c>
      <c r="D129" s="16">
        <f t="shared" si="0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36" x14ac:dyDescent="0.25">
      <c r="A130" s="14" t="s">
        <v>165</v>
      </c>
      <c r="B130" s="15">
        <v>200000</v>
      </c>
      <c r="C130" s="15">
        <v>0</v>
      </c>
      <c r="D130" s="16">
        <f t="shared" si="0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72" x14ac:dyDescent="0.25">
      <c r="A131" s="14" t="s">
        <v>164</v>
      </c>
      <c r="B131" s="15">
        <v>1243000</v>
      </c>
      <c r="C131" s="15">
        <v>770355</v>
      </c>
      <c r="D131" s="16">
        <f t="shared" si="0"/>
        <v>61.975462590506837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6" x14ac:dyDescent="0.25">
      <c r="A132" s="14" t="s">
        <v>163</v>
      </c>
      <c r="B132" s="15">
        <v>1243000</v>
      </c>
      <c r="C132" s="15">
        <v>770355</v>
      </c>
      <c r="D132" s="16">
        <f t="shared" si="0"/>
        <v>61.975462590506837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6" x14ac:dyDescent="0.25">
      <c r="A133" s="14" t="s">
        <v>162</v>
      </c>
      <c r="B133" s="15">
        <v>72470915.569999993</v>
      </c>
      <c r="C133" s="15">
        <v>43108290.780000001</v>
      </c>
      <c r="D133" s="16">
        <f t="shared" si="0"/>
        <v>59.483574122037275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08" x14ac:dyDescent="0.25">
      <c r="A134" s="14" t="s">
        <v>161</v>
      </c>
      <c r="B134" s="15">
        <v>72470915.569999993</v>
      </c>
      <c r="C134" s="15">
        <v>43108290.780000001</v>
      </c>
      <c r="D134" s="16">
        <f t="shared" si="0"/>
        <v>59.483574122037275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32" customFormat="1" ht="69.599999999999994" x14ac:dyDescent="0.25">
      <c r="A135" s="21" t="s">
        <v>160</v>
      </c>
      <c r="B135" s="22">
        <v>849384.9</v>
      </c>
      <c r="C135" s="22">
        <v>849384.9</v>
      </c>
      <c r="D135" s="23">
        <f t="shared" si="0"/>
        <v>100</v>
      </c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</row>
    <row r="136" spans="1:29" ht="54" x14ac:dyDescent="0.25">
      <c r="A136" s="14" t="s">
        <v>159</v>
      </c>
      <c r="B136" s="15">
        <v>849384.9</v>
      </c>
      <c r="C136" s="15">
        <v>849384.9</v>
      </c>
      <c r="D136" s="16">
        <f t="shared" si="0"/>
        <v>100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54" x14ac:dyDescent="0.25">
      <c r="A137" s="14" t="s">
        <v>158</v>
      </c>
      <c r="B137" s="15">
        <v>797126.4</v>
      </c>
      <c r="C137" s="15">
        <v>797126.4</v>
      </c>
      <c r="D137" s="16">
        <f t="shared" si="0"/>
        <v>100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54" x14ac:dyDescent="0.25">
      <c r="A138" s="14" t="s">
        <v>158</v>
      </c>
      <c r="B138" s="15">
        <v>52258.5</v>
      </c>
      <c r="C138" s="15">
        <v>52258.5</v>
      </c>
      <c r="D138" s="16">
        <f t="shared" si="0"/>
        <v>100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32" customFormat="1" ht="69.599999999999994" x14ac:dyDescent="0.25">
      <c r="A139" s="21" t="s">
        <v>157</v>
      </c>
      <c r="B139" s="22">
        <v>1233346576.3499999</v>
      </c>
      <c r="C139" s="22">
        <v>846198852.69000006</v>
      </c>
      <c r="D139" s="23">
        <f t="shared" si="0"/>
        <v>68.609981080440861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</row>
    <row r="140" spans="1:29" ht="36" x14ac:dyDescent="0.25">
      <c r="A140" s="14" t="s">
        <v>156</v>
      </c>
      <c r="B140" s="15">
        <v>1215803180.5599999</v>
      </c>
      <c r="C140" s="15">
        <v>834999863.00999999</v>
      </c>
      <c r="D140" s="16">
        <f t="shared" si="0"/>
        <v>68.678868122832043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54" x14ac:dyDescent="0.25">
      <c r="A141" s="14" t="s">
        <v>152</v>
      </c>
      <c r="B141" s="15">
        <v>502309044.54000002</v>
      </c>
      <c r="C141" s="15">
        <v>360053361.67000002</v>
      </c>
      <c r="D141" s="16">
        <f t="shared" si="0"/>
        <v>71.679649328179309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36" x14ac:dyDescent="0.25">
      <c r="A142" s="14" t="s">
        <v>151</v>
      </c>
      <c r="B142" s="15">
        <v>437407583.04000002</v>
      </c>
      <c r="C142" s="15">
        <v>310084692.72000003</v>
      </c>
      <c r="D142" s="16">
        <f t="shared" si="0"/>
        <v>70.891476221079458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54" x14ac:dyDescent="0.25">
      <c r="A143" s="14" t="s">
        <v>150</v>
      </c>
      <c r="B143" s="15">
        <v>64506422</v>
      </c>
      <c r="C143" s="15">
        <v>49968668.950000003</v>
      </c>
      <c r="D143" s="16">
        <f t="shared" si="0"/>
        <v>77.463091891842964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54" x14ac:dyDescent="0.25">
      <c r="A144" s="14" t="s">
        <v>302</v>
      </c>
      <c r="B144" s="15">
        <v>395039.5</v>
      </c>
      <c r="C144" s="15">
        <v>0</v>
      </c>
      <c r="D144" s="16">
        <f t="shared" si="0"/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72" x14ac:dyDescent="0.25">
      <c r="A145" s="14" t="s">
        <v>149</v>
      </c>
      <c r="B145" s="15">
        <v>506408602.95999998</v>
      </c>
      <c r="C145" s="15">
        <v>360967799.50999999</v>
      </c>
      <c r="D145" s="16">
        <f t="shared" si="0"/>
        <v>71.279950103555407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36" x14ac:dyDescent="0.25">
      <c r="A146" s="14" t="s">
        <v>148</v>
      </c>
      <c r="B146" s="15">
        <v>452607661.02999997</v>
      </c>
      <c r="C146" s="15">
        <v>324803997.70999998</v>
      </c>
      <c r="D146" s="16">
        <f t="shared" si="0"/>
        <v>71.762814834119908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72" x14ac:dyDescent="0.25">
      <c r="A147" s="14" t="s">
        <v>147</v>
      </c>
      <c r="B147" s="15">
        <v>44524908</v>
      </c>
      <c r="C147" s="15">
        <v>30204365.899999999</v>
      </c>
      <c r="D147" s="16">
        <f t="shared" si="0"/>
        <v>67.837009118581449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6" x14ac:dyDescent="0.25">
      <c r="A148" s="14" t="s">
        <v>146</v>
      </c>
      <c r="B148" s="15">
        <v>9063601.0700000003</v>
      </c>
      <c r="C148" s="15">
        <v>5764503.04</v>
      </c>
      <c r="D148" s="16">
        <f t="shared" si="0"/>
        <v>63.600582102848449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54" x14ac:dyDescent="0.25">
      <c r="A149" s="14" t="s">
        <v>144</v>
      </c>
      <c r="B149" s="15">
        <v>42500</v>
      </c>
      <c r="C149" s="15">
        <v>25000</v>
      </c>
      <c r="D149" s="16">
        <f t="shared" si="0"/>
        <v>58.82352941176471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54" x14ac:dyDescent="0.25">
      <c r="A150" s="14" t="s">
        <v>143</v>
      </c>
      <c r="B150" s="15">
        <v>169932.86</v>
      </c>
      <c r="C150" s="15">
        <v>169932.86</v>
      </c>
      <c r="D150" s="16">
        <f t="shared" si="0"/>
        <v>100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72" x14ac:dyDescent="0.25">
      <c r="A151" s="14" t="s">
        <v>142</v>
      </c>
      <c r="B151" s="15">
        <v>111425163.34999999</v>
      </c>
      <c r="C151" s="15">
        <v>74629381.299999997</v>
      </c>
      <c r="D151" s="16">
        <f t="shared" si="0"/>
        <v>66.977134299170842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54" x14ac:dyDescent="0.25">
      <c r="A152" s="14" t="s">
        <v>141</v>
      </c>
      <c r="B152" s="15">
        <v>51887629.609999999</v>
      </c>
      <c r="C152" s="15">
        <v>33985626.030000001</v>
      </c>
      <c r="D152" s="16">
        <f t="shared" si="0"/>
        <v>65.498513394125339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54" x14ac:dyDescent="0.25">
      <c r="A153" s="14" t="s">
        <v>140</v>
      </c>
      <c r="B153" s="15">
        <v>30046206.809999999</v>
      </c>
      <c r="C153" s="15">
        <v>19811764.25</v>
      </c>
      <c r="D153" s="16">
        <f t="shared" si="0"/>
        <v>65.937655209795849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90" x14ac:dyDescent="0.25">
      <c r="A154" s="14" t="s">
        <v>139</v>
      </c>
      <c r="B154" s="15">
        <v>24537640</v>
      </c>
      <c r="C154" s="15">
        <v>16761512.859999999</v>
      </c>
      <c r="D154" s="16">
        <f t="shared" si="0"/>
        <v>68.309392671829897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54" x14ac:dyDescent="0.25">
      <c r="A155" s="14" t="s">
        <v>138</v>
      </c>
      <c r="B155" s="15">
        <v>1591762.89</v>
      </c>
      <c r="C155" s="15">
        <v>1549035.1</v>
      </c>
      <c r="D155" s="16">
        <f t="shared" si="0"/>
        <v>97.315693796580476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4" x14ac:dyDescent="0.25">
      <c r="A156" s="14" t="s">
        <v>137</v>
      </c>
      <c r="B156" s="15">
        <v>3361924.04</v>
      </c>
      <c r="C156" s="15">
        <v>2521443.06</v>
      </c>
      <c r="D156" s="16">
        <f t="shared" si="0"/>
        <v>75.000000892346165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72" x14ac:dyDescent="0.25">
      <c r="A157" s="14" t="s">
        <v>136</v>
      </c>
      <c r="B157" s="15">
        <v>54603132.840000004</v>
      </c>
      <c r="C157" s="15">
        <v>23845649.260000002</v>
      </c>
      <c r="D157" s="16">
        <f t="shared" si="0"/>
        <v>43.670844546362112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54" x14ac:dyDescent="0.25">
      <c r="A158" s="14" t="s">
        <v>135</v>
      </c>
      <c r="B158" s="15">
        <v>54603132.840000004</v>
      </c>
      <c r="C158" s="15">
        <v>23845649.260000002</v>
      </c>
      <c r="D158" s="16">
        <f t="shared" si="0"/>
        <v>43.670844546362112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72" x14ac:dyDescent="0.25">
      <c r="A159" s="14" t="s">
        <v>133</v>
      </c>
      <c r="B159" s="15">
        <v>524170</v>
      </c>
      <c r="C159" s="15">
        <v>354880.68</v>
      </c>
      <c r="D159" s="16">
        <f t="shared" si="0"/>
        <v>67.703355781521253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54" x14ac:dyDescent="0.25">
      <c r="A160" s="14" t="s">
        <v>132</v>
      </c>
      <c r="B160" s="15">
        <v>524170</v>
      </c>
      <c r="C160" s="15">
        <v>354880.68</v>
      </c>
      <c r="D160" s="16">
        <f t="shared" si="0"/>
        <v>67.703355781521253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6" x14ac:dyDescent="0.25">
      <c r="A161" s="14" t="s">
        <v>131</v>
      </c>
      <c r="B161" s="15">
        <v>28173796.059999999</v>
      </c>
      <c r="C161" s="15">
        <v>4578937.72</v>
      </c>
      <c r="D161" s="16">
        <f t="shared" si="0"/>
        <v>16.25246988459957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08" x14ac:dyDescent="0.25">
      <c r="A162" s="14" t="s">
        <v>130</v>
      </c>
      <c r="B162" s="15">
        <v>28173796.059999999</v>
      </c>
      <c r="C162" s="15">
        <v>4578937.72</v>
      </c>
      <c r="D162" s="16">
        <f t="shared" si="0"/>
        <v>16.25246988459957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54" x14ac:dyDescent="0.25">
      <c r="A163" s="14" t="s">
        <v>129</v>
      </c>
      <c r="B163" s="15">
        <v>4851697.8600000003</v>
      </c>
      <c r="C163" s="15">
        <v>4348112.2</v>
      </c>
      <c r="D163" s="16">
        <f t="shared" si="0"/>
        <v>89.620424137458556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54" x14ac:dyDescent="0.25">
      <c r="A164" s="14" t="s">
        <v>128</v>
      </c>
      <c r="B164" s="15">
        <v>4851697.8600000003</v>
      </c>
      <c r="C164" s="15">
        <v>4348112.2</v>
      </c>
      <c r="D164" s="16">
        <f t="shared" si="0"/>
        <v>89.620424137458556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08" x14ac:dyDescent="0.25">
      <c r="A165" s="14" t="s">
        <v>127</v>
      </c>
      <c r="B165" s="15">
        <v>6469443.5700000003</v>
      </c>
      <c r="C165" s="15">
        <v>5339567.18</v>
      </c>
      <c r="D165" s="16">
        <f t="shared" si="0"/>
        <v>82.535184397628186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90" x14ac:dyDescent="0.25">
      <c r="A166" s="14" t="s">
        <v>126</v>
      </c>
      <c r="B166" s="15">
        <v>6469443.5700000003</v>
      </c>
      <c r="C166" s="15">
        <v>5339567.18</v>
      </c>
      <c r="D166" s="16">
        <f t="shared" si="0"/>
        <v>82.535184397628186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36" x14ac:dyDescent="0.25">
      <c r="A167" s="14" t="s">
        <v>125</v>
      </c>
      <c r="B167" s="15">
        <v>514588.15999999997</v>
      </c>
      <c r="C167" s="15">
        <v>444433.82</v>
      </c>
      <c r="D167" s="16">
        <f t="shared" si="0"/>
        <v>86.366895810428289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36" x14ac:dyDescent="0.25">
      <c r="A168" s="14" t="s">
        <v>124</v>
      </c>
      <c r="B168" s="15">
        <v>464183.94</v>
      </c>
      <c r="C168" s="15">
        <v>444433.82</v>
      </c>
      <c r="D168" s="16">
        <f t="shared" si="0"/>
        <v>95.74519532063087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36" x14ac:dyDescent="0.25">
      <c r="A169" s="14" t="s">
        <v>124</v>
      </c>
      <c r="B169" s="15">
        <v>50404.22</v>
      </c>
      <c r="C169" s="15">
        <v>0</v>
      </c>
      <c r="D169" s="16">
        <f t="shared" si="0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36" x14ac:dyDescent="0.25">
      <c r="A170" s="14" t="s">
        <v>119</v>
      </c>
      <c r="B170" s="15">
        <v>523541.22</v>
      </c>
      <c r="C170" s="15">
        <v>437739.67</v>
      </c>
      <c r="D170" s="16">
        <f t="shared" si="0"/>
        <v>83.611309535474589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6" x14ac:dyDescent="0.25">
      <c r="A171" s="14" t="s">
        <v>118</v>
      </c>
      <c r="B171" s="15">
        <v>44920.62</v>
      </c>
      <c r="C171" s="15">
        <v>44920.62</v>
      </c>
      <c r="D171" s="16">
        <f t="shared" si="0"/>
        <v>100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6" x14ac:dyDescent="0.25">
      <c r="A172" s="14" t="s">
        <v>285</v>
      </c>
      <c r="B172" s="15">
        <v>478620.6</v>
      </c>
      <c r="C172" s="15">
        <v>392819.05</v>
      </c>
      <c r="D172" s="16">
        <f t="shared" si="0"/>
        <v>82.073159826384412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72" x14ac:dyDescent="0.25">
      <c r="A173" s="14" t="s">
        <v>112</v>
      </c>
      <c r="B173" s="15">
        <v>17543395.789999999</v>
      </c>
      <c r="C173" s="15">
        <v>11198989.68</v>
      </c>
      <c r="D173" s="16">
        <f t="shared" si="0"/>
        <v>63.835928996047578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08" x14ac:dyDescent="0.25">
      <c r="A174" s="14" t="s">
        <v>111</v>
      </c>
      <c r="B174" s="15">
        <v>16583395.789999999</v>
      </c>
      <c r="C174" s="15">
        <v>10414129.65</v>
      </c>
      <c r="D174" s="16">
        <f t="shared" si="0"/>
        <v>62.798535244994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90" x14ac:dyDescent="0.25">
      <c r="A175" s="14" t="s">
        <v>110</v>
      </c>
      <c r="B175" s="15">
        <v>16583395.789999999</v>
      </c>
      <c r="C175" s="15">
        <v>10414129.65</v>
      </c>
      <c r="D175" s="16">
        <f t="shared" si="0"/>
        <v>62.798535244994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90" x14ac:dyDescent="0.25">
      <c r="A176" s="14" t="s">
        <v>109</v>
      </c>
      <c r="B176" s="15">
        <v>960000</v>
      </c>
      <c r="C176" s="15">
        <v>784860.03</v>
      </c>
      <c r="D176" s="16">
        <f t="shared" si="0"/>
        <v>81.756253125000001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90" x14ac:dyDescent="0.25">
      <c r="A177" s="14" t="s">
        <v>108</v>
      </c>
      <c r="B177" s="15">
        <v>960000</v>
      </c>
      <c r="C177" s="15">
        <v>784860.03</v>
      </c>
      <c r="D177" s="16">
        <f t="shared" si="0"/>
        <v>81.756253125000001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s="32" customFormat="1" ht="69.599999999999994" x14ac:dyDescent="0.25">
      <c r="A178" s="21" t="s">
        <v>107</v>
      </c>
      <c r="B178" s="22">
        <v>50000</v>
      </c>
      <c r="C178" s="22">
        <v>21600</v>
      </c>
      <c r="D178" s="23">
        <f t="shared" si="0"/>
        <v>43.2</v>
      </c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</row>
    <row r="179" spans="1:29" ht="144" x14ac:dyDescent="0.25">
      <c r="A179" s="14" t="s">
        <v>106</v>
      </c>
      <c r="B179" s="15">
        <v>5000</v>
      </c>
      <c r="C179" s="15">
        <v>0</v>
      </c>
      <c r="D179" s="16">
        <f t="shared" si="0"/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6" x14ac:dyDescent="0.25">
      <c r="A180" s="14" t="s">
        <v>105</v>
      </c>
      <c r="B180" s="15">
        <v>5000</v>
      </c>
      <c r="C180" s="15">
        <v>0</v>
      </c>
      <c r="D180" s="16">
        <f t="shared" si="0"/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72" x14ac:dyDescent="0.25">
      <c r="A181" s="14" t="s">
        <v>104</v>
      </c>
      <c r="B181" s="15">
        <v>10000</v>
      </c>
      <c r="C181" s="15">
        <v>0</v>
      </c>
      <c r="D181" s="16">
        <f t="shared" si="0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72" x14ac:dyDescent="0.25">
      <c r="A182" s="14" t="s">
        <v>103</v>
      </c>
      <c r="B182" s="15">
        <v>10000</v>
      </c>
      <c r="C182" s="15">
        <v>0</v>
      </c>
      <c r="D182" s="16">
        <f t="shared" si="0"/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54" x14ac:dyDescent="0.25">
      <c r="A183" s="14" t="s">
        <v>102</v>
      </c>
      <c r="B183" s="15">
        <v>21600</v>
      </c>
      <c r="C183" s="15">
        <v>21600</v>
      </c>
      <c r="D183" s="16">
        <f t="shared" si="0"/>
        <v>100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54" x14ac:dyDescent="0.25">
      <c r="A184" s="14" t="s">
        <v>101</v>
      </c>
      <c r="B184" s="15">
        <v>21600</v>
      </c>
      <c r="C184" s="15">
        <v>21600</v>
      </c>
      <c r="D184" s="16">
        <f t="shared" si="0"/>
        <v>100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72" x14ac:dyDescent="0.25">
      <c r="A185" s="14" t="s">
        <v>100</v>
      </c>
      <c r="B185" s="15">
        <v>3400</v>
      </c>
      <c r="C185" s="15">
        <v>0</v>
      </c>
      <c r="D185" s="16">
        <f t="shared" si="0"/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54" x14ac:dyDescent="0.25">
      <c r="A186" s="14" t="s">
        <v>99</v>
      </c>
      <c r="B186" s="15">
        <v>3400</v>
      </c>
      <c r="C186" s="15">
        <v>0</v>
      </c>
      <c r="D186" s="16">
        <f t="shared" si="0"/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52" x14ac:dyDescent="0.25">
      <c r="A187" s="14" t="s">
        <v>98</v>
      </c>
      <c r="B187" s="15">
        <v>10000</v>
      </c>
      <c r="C187" s="15">
        <v>0</v>
      </c>
      <c r="D187" s="16">
        <f t="shared" si="0"/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34" x14ac:dyDescent="0.25">
      <c r="A188" s="14" t="s">
        <v>97</v>
      </c>
      <c r="B188" s="15">
        <v>10000</v>
      </c>
      <c r="C188" s="15">
        <v>0</v>
      </c>
      <c r="D188" s="16">
        <f t="shared" si="0"/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s="32" customFormat="1" ht="69.599999999999994" x14ac:dyDescent="0.25">
      <c r="A189" s="21" t="s">
        <v>303</v>
      </c>
      <c r="B189" s="22">
        <v>261248616.12</v>
      </c>
      <c r="C189" s="22">
        <v>144525553.36000001</v>
      </c>
      <c r="D189" s="23">
        <f t="shared" si="0"/>
        <v>55.321079019080713</v>
      </c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</row>
    <row r="190" spans="1:29" ht="36" x14ac:dyDescent="0.25">
      <c r="A190" s="14" t="s">
        <v>304</v>
      </c>
      <c r="B190" s="15">
        <v>201105502.83000001</v>
      </c>
      <c r="C190" s="15">
        <v>113400619.67</v>
      </c>
      <c r="D190" s="16">
        <f t="shared" si="0"/>
        <v>56.388620934883434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90" x14ac:dyDescent="0.25">
      <c r="A191" s="14" t="s">
        <v>96</v>
      </c>
      <c r="B191" s="15">
        <v>50205451.060000002</v>
      </c>
      <c r="C191" s="15">
        <v>36770993.210000001</v>
      </c>
      <c r="D191" s="16">
        <f t="shared" si="0"/>
        <v>73.24103744443083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90" x14ac:dyDescent="0.25">
      <c r="A192" s="14" t="s">
        <v>95</v>
      </c>
      <c r="B192" s="15">
        <v>50205451.060000002</v>
      </c>
      <c r="C192" s="15">
        <v>36770993.210000001</v>
      </c>
      <c r="D192" s="16">
        <f t="shared" si="0"/>
        <v>73.24103744443083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90" x14ac:dyDescent="0.25">
      <c r="A193" s="14" t="s">
        <v>94</v>
      </c>
      <c r="B193" s="15">
        <v>6852066.8399999999</v>
      </c>
      <c r="C193" s="15">
        <v>4821040.0199999996</v>
      </c>
      <c r="D193" s="16">
        <f t="shared" si="0"/>
        <v>70.358916989198534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72" x14ac:dyDescent="0.25">
      <c r="A194" s="14" t="s">
        <v>93</v>
      </c>
      <c r="B194" s="15">
        <v>6852066.8399999999</v>
      </c>
      <c r="C194" s="15">
        <v>4821040.0199999996</v>
      </c>
      <c r="D194" s="16">
        <f t="shared" si="0"/>
        <v>70.358916989198534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54" x14ac:dyDescent="0.25">
      <c r="A195" s="14" t="s">
        <v>92</v>
      </c>
      <c r="B195" s="15">
        <v>136818392.08000001</v>
      </c>
      <c r="C195" s="15">
        <v>66518846.579999998</v>
      </c>
      <c r="D195" s="16">
        <f t="shared" si="0"/>
        <v>48.618351355207643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54" x14ac:dyDescent="0.25">
      <c r="A196" s="14" t="s">
        <v>91</v>
      </c>
      <c r="B196" s="15">
        <v>129927222.22</v>
      </c>
      <c r="C196" s="15">
        <v>62924782.289999999</v>
      </c>
      <c r="D196" s="16">
        <f t="shared" si="0"/>
        <v>48.430791649999456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90" x14ac:dyDescent="0.25">
      <c r="A197" s="14" t="s">
        <v>90</v>
      </c>
      <c r="B197" s="15">
        <v>891089.33</v>
      </c>
      <c r="C197" s="15">
        <v>0</v>
      </c>
      <c r="D197" s="16">
        <f t="shared" si="0"/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72" x14ac:dyDescent="0.25">
      <c r="A198" s="14" t="s">
        <v>89</v>
      </c>
      <c r="B198" s="15">
        <v>5275760</v>
      </c>
      <c r="C198" s="15">
        <v>3018742.13</v>
      </c>
      <c r="D198" s="16">
        <f t="shared" si="0"/>
        <v>57.219095068767345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72" x14ac:dyDescent="0.25">
      <c r="A199" s="14" t="s">
        <v>88</v>
      </c>
      <c r="B199" s="15">
        <v>23773.16</v>
      </c>
      <c r="C199" s="15">
        <v>23773.16</v>
      </c>
      <c r="D199" s="16">
        <f t="shared" si="0"/>
        <v>100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72" x14ac:dyDescent="0.25">
      <c r="A200" s="14" t="s">
        <v>87</v>
      </c>
      <c r="B200" s="15">
        <v>700547.37</v>
      </c>
      <c r="C200" s="15">
        <v>551549</v>
      </c>
      <c r="D200" s="16">
        <f t="shared" si="0"/>
        <v>78.731149900684088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36" x14ac:dyDescent="0.25">
      <c r="A201" s="14" t="s">
        <v>86</v>
      </c>
      <c r="B201" s="15">
        <v>6822234.3399999999</v>
      </c>
      <c r="C201" s="15">
        <v>4882381.3499999996</v>
      </c>
      <c r="D201" s="16">
        <f t="shared" si="0"/>
        <v>71.565723290589872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36" x14ac:dyDescent="0.25">
      <c r="A202" s="14" t="s">
        <v>85</v>
      </c>
      <c r="B202" s="15">
        <v>6697994.3399999999</v>
      </c>
      <c r="C202" s="15">
        <v>4769888.1100000003</v>
      </c>
      <c r="D202" s="16">
        <f t="shared" si="0"/>
        <v>71.21367782463669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54" x14ac:dyDescent="0.25">
      <c r="A203" s="14" t="s">
        <v>84</v>
      </c>
      <c r="B203" s="15">
        <v>124240</v>
      </c>
      <c r="C203" s="15">
        <v>112493.24</v>
      </c>
      <c r="D203" s="16">
        <f t="shared" si="0"/>
        <v>90.545106245975532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08" x14ac:dyDescent="0.25">
      <c r="A204" s="14" t="s">
        <v>83</v>
      </c>
      <c r="B204" s="15">
        <v>5540.17</v>
      </c>
      <c r="C204" s="15">
        <v>5540.17</v>
      </c>
      <c r="D204" s="16">
        <f t="shared" si="0"/>
        <v>100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72" x14ac:dyDescent="0.25">
      <c r="A205" s="14" t="s">
        <v>82</v>
      </c>
      <c r="B205" s="15">
        <v>5540.17</v>
      </c>
      <c r="C205" s="15">
        <v>5540.17</v>
      </c>
      <c r="D205" s="16">
        <f t="shared" si="0"/>
        <v>100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54" x14ac:dyDescent="0.25">
      <c r="A206" s="14" t="s">
        <v>81</v>
      </c>
      <c r="B206" s="15">
        <v>401818.34</v>
      </c>
      <c r="C206" s="15">
        <v>401818.34</v>
      </c>
      <c r="D206" s="16">
        <f t="shared" si="0"/>
        <v>100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36" x14ac:dyDescent="0.25">
      <c r="A207" s="14" t="s">
        <v>80</v>
      </c>
      <c r="B207" s="15">
        <v>401818.34</v>
      </c>
      <c r="C207" s="15">
        <v>401818.34</v>
      </c>
      <c r="D207" s="16">
        <f t="shared" si="0"/>
        <v>100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54" x14ac:dyDescent="0.25">
      <c r="A208" s="14" t="s">
        <v>79</v>
      </c>
      <c r="B208" s="15">
        <v>60143113.289999999</v>
      </c>
      <c r="C208" s="15">
        <v>31124933.690000001</v>
      </c>
      <c r="D208" s="16">
        <f t="shared" si="0"/>
        <v>51.751450810204645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36" x14ac:dyDescent="0.25">
      <c r="A209" s="14" t="s">
        <v>78</v>
      </c>
      <c r="B209" s="15">
        <v>19070000</v>
      </c>
      <c r="C209" s="15">
        <v>3125947.55</v>
      </c>
      <c r="D209" s="16">
        <f t="shared" si="0"/>
        <v>16.391964079706344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36" x14ac:dyDescent="0.25">
      <c r="A210" s="14" t="s">
        <v>77</v>
      </c>
      <c r="B210" s="15">
        <v>19070000</v>
      </c>
      <c r="C210" s="15">
        <v>3125947.55</v>
      </c>
      <c r="D210" s="16">
        <f t="shared" si="0"/>
        <v>16.391964079706344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36" x14ac:dyDescent="0.25">
      <c r="A211" s="14" t="s">
        <v>76</v>
      </c>
      <c r="B211" s="15">
        <v>418988.46</v>
      </c>
      <c r="C211" s="15">
        <v>418988.46</v>
      </c>
      <c r="D211" s="16">
        <f t="shared" si="0"/>
        <v>100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36" x14ac:dyDescent="0.25">
      <c r="A212" s="14" t="s">
        <v>75</v>
      </c>
      <c r="B212" s="15">
        <v>374993.4</v>
      </c>
      <c r="C212" s="15">
        <v>374993.4</v>
      </c>
      <c r="D212" s="16">
        <f t="shared" si="0"/>
        <v>100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08" x14ac:dyDescent="0.25">
      <c r="A213" s="14" t="s">
        <v>74</v>
      </c>
      <c r="B213" s="15">
        <v>43995.06</v>
      </c>
      <c r="C213" s="15">
        <v>43995.06</v>
      </c>
      <c r="D213" s="16">
        <f t="shared" si="0"/>
        <v>100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36" x14ac:dyDescent="0.25">
      <c r="A214" s="14" t="s">
        <v>73</v>
      </c>
      <c r="B214" s="15">
        <v>40654124.829999998</v>
      </c>
      <c r="C214" s="15">
        <v>27579997.68</v>
      </c>
      <c r="D214" s="16">
        <f t="shared" si="0"/>
        <v>67.8405888586435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36" x14ac:dyDescent="0.25">
      <c r="A215" s="14" t="s">
        <v>72</v>
      </c>
      <c r="B215" s="15">
        <v>40654124.829999998</v>
      </c>
      <c r="C215" s="15">
        <v>27579997.68</v>
      </c>
      <c r="D215" s="16">
        <f t="shared" si="0"/>
        <v>67.8405888586435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s="32" customFormat="1" ht="69.599999999999994" x14ac:dyDescent="0.25">
      <c r="A216" s="21" t="s">
        <v>71</v>
      </c>
      <c r="B216" s="22">
        <v>2963081.82</v>
      </c>
      <c r="C216" s="22">
        <v>705854.61</v>
      </c>
      <c r="D216" s="23">
        <f t="shared" si="0"/>
        <v>23.8216375003779</v>
      </c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</row>
    <row r="217" spans="1:29" ht="90" x14ac:dyDescent="0.25">
      <c r="A217" s="14" t="s">
        <v>70</v>
      </c>
      <c r="B217" s="15">
        <v>708611.82</v>
      </c>
      <c r="C217" s="15">
        <v>705854.61</v>
      </c>
      <c r="D217" s="16">
        <f t="shared" si="0"/>
        <v>99.610899801248038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08" x14ac:dyDescent="0.25">
      <c r="A218" s="14" t="s">
        <v>66</v>
      </c>
      <c r="B218" s="15">
        <v>260910.47</v>
      </c>
      <c r="C218" s="15">
        <v>260910.47</v>
      </c>
      <c r="D218" s="16">
        <f t="shared" si="0"/>
        <v>100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90" x14ac:dyDescent="0.25">
      <c r="A219" s="14" t="s">
        <v>65</v>
      </c>
      <c r="B219" s="15">
        <v>141584.07</v>
      </c>
      <c r="C219" s="15">
        <v>138826.85999999999</v>
      </c>
      <c r="D219" s="16">
        <f t="shared" si="0"/>
        <v>98.05259871396548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72" x14ac:dyDescent="0.25">
      <c r="A220" s="14" t="s">
        <v>64</v>
      </c>
      <c r="B220" s="15">
        <v>306117.28000000003</v>
      </c>
      <c r="C220" s="15">
        <v>306117.28000000003</v>
      </c>
      <c r="D220" s="16">
        <f t="shared" si="0"/>
        <v>100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54" x14ac:dyDescent="0.25">
      <c r="A221" s="14" t="s">
        <v>306</v>
      </c>
      <c r="B221" s="15">
        <v>2254470</v>
      </c>
      <c r="C221" s="15">
        <v>0</v>
      </c>
      <c r="D221" s="16">
        <f t="shared" si="0"/>
        <v>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90" x14ac:dyDescent="0.25">
      <c r="A222" s="14" t="s">
        <v>307</v>
      </c>
      <c r="B222" s="15">
        <v>1043470</v>
      </c>
      <c r="C222" s="15">
        <v>0</v>
      </c>
      <c r="D222" s="16">
        <f t="shared" ref="D222:D285" si="1">C222/B222*100</f>
        <v>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90" x14ac:dyDescent="0.25">
      <c r="A223" s="14" t="s">
        <v>308</v>
      </c>
      <c r="B223" s="15">
        <v>1211000</v>
      </c>
      <c r="C223" s="15">
        <v>0</v>
      </c>
      <c r="D223" s="16">
        <f t="shared" si="1"/>
        <v>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s="32" customFormat="1" ht="69.599999999999994" x14ac:dyDescent="0.25">
      <c r="A224" s="21" t="s">
        <v>63</v>
      </c>
      <c r="B224" s="22">
        <v>2300000</v>
      </c>
      <c r="C224" s="22">
        <v>499616.91</v>
      </c>
      <c r="D224" s="23">
        <f t="shared" si="1"/>
        <v>21.722474347826086</v>
      </c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</row>
    <row r="225" spans="1:29" ht="54" x14ac:dyDescent="0.25">
      <c r="A225" s="14" t="s">
        <v>62</v>
      </c>
      <c r="B225" s="15">
        <v>1500000</v>
      </c>
      <c r="C225" s="15">
        <v>499616.91</v>
      </c>
      <c r="D225" s="16">
        <f t="shared" si="1"/>
        <v>33.307793999999994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54" x14ac:dyDescent="0.25">
      <c r="A226" s="14" t="s">
        <v>42</v>
      </c>
      <c r="B226" s="15">
        <v>1000000</v>
      </c>
      <c r="C226" s="15">
        <v>0</v>
      </c>
      <c r="D226" s="16">
        <f t="shared" si="1"/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36" x14ac:dyDescent="0.25">
      <c r="A227" s="14" t="s">
        <v>41</v>
      </c>
      <c r="B227" s="15">
        <v>1000000</v>
      </c>
      <c r="C227" s="15">
        <v>0</v>
      </c>
      <c r="D227" s="16">
        <f t="shared" si="1"/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08" x14ac:dyDescent="0.25">
      <c r="A228" s="14" t="s">
        <v>40</v>
      </c>
      <c r="B228" s="15">
        <v>500000</v>
      </c>
      <c r="C228" s="15">
        <v>499616.91</v>
      </c>
      <c r="D228" s="16">
        <f t="shared" si="1"/>
        <v>99.923381999999989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90" x14ac:dyDescent="0.25">
      <c r="A229" s="14" t="s">
        <v>39</v>
      </c>
      <c r="B229" s="15">
        <v>500000</v>
      </c>
      <c r="C229" s="15">
        <v>499616.91</v>
      </c>
      <c r="D229" s="16">
        <f t="shared" si="1"/>
        <v>99.923381999999989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36" x14ac:dyDescent="0.25">
      <c r="A230" s="14" t="s">
        <v>36</v>
      </c>
      <c r="B230" s="15">
        <v>800000</v>
      </c>
      <c r="C230" s="15">
        <v>0</v>
      </c>
      <c r="D230" s="16">
        <f t="shared" si="1"/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08" x14ac:dyDescent="0.25">
      <c r="A231" s="14" t="s">
        <v>35</v>
      </c>
      <c r="B231" s="15">
        <v>500000</v>
      </c>
      <c r="C231" s="15">
        <v>0</v>
      </c>
      <c r="D231" s="16">
        <f t="shared" si="1"/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08" x14ac:dyDescent="0.25">
      <c r="A232" s="14" t="s">
        <v>34</v>
      </c>
      <c r="B232" s="15">
        <v>500000</v>
      </c>
      <c r="C232" s="15">
        <v>0</v>
      </c>
      <c r="D232" s="16">
        <f t="shared" si="1"/>
        <v>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90" x14ac:dyDescent="0.25">
      <c r="A233" s="14" t="s">
        <v>33</v>
      </c>
      <c r="B233" s="15">
        <v>300000</v>
      </c>
      <c r="C233" s="15">
        <v>0</v>
      </c>
      <c r="D233" s="16">
        <f t="shared" si="1"/>
        <v>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36" x14ac:dyDescent="0.25">
      <c r="A234" s="14" t="s">
        <v>32</v>
      </c>
      <c r="B234" s="15">
        <v>100000</v>
      </c>
      <c r="C234" s="15">
        <v>0</v>
      </c>
      <c r="D234" s="16">
        <f t="shared" si="1"/>
        <v>0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54" x14ac:dyDescent="0.25">
      <c r="A235" s="14" t="s">
        <v>31</v>
      </c>
      <c r="B235" s="15">
        <v>100000</v>
      </c>
      <c r="C235" s="15">
        <v>0</v>
      </c>
      <c r="D235" s="16">
        <f t="shared" si="1"/>
        <v>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72" x14ac:dyDescent="0.25">
      <c r="A236" s="14" t="s">
        <v>30</v>
      </c>
      <c r="B236" s="15">
        <v>100000</v>
      </c>
      <c r="C236" s="15">
        <v>0</v>
      </c>
      <c r="D236" s="16">
        <f t="shared" si="1"/>
        <v>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s="32" customFormat="1" ht="69.599999999999994" x14ac:dyDescent="0.25">
      <c r="A237" s="21" t="s">
        <v>29</v>
      </c>
      <c r="B237" s="22">
        <v>11930320.08</v>
      </c>
      <c r="C237" s="22">
        <v>9686958.7200000007</v>
      </c>
      <c r="D237" s="23">
        <f t="shared" si="1"/>
        <v>81.196134345458404</v>
      </c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</row>
    <row r="238" spans="1:29" ht="54" x14ac:dyDescent="0.25">
      <c r="A238" s="14" t="s">
        <v>28</v>
      </c>
      <c r="B238" s="15">
        <v>9886487.4800000004</v>
      </c>
      <c r="C238" s="15">
        <v>8407126.8699999992</v>
      </c>
      <c r="D238" s="16">
        <f t="shared" si="1"/>
        <v>85.036539893539612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54" x14ac:dyDescent="0.25">
      <c r="A239" s="14" t="s">
        <v>27</v>
      </c>
      <c r="B239" s="15">
        <v>5285767.67</v>
      </c>
      <c r="C239" s="15">
        <v>4005691.85</v>
      </c>
      <c r="D239" s="16">
        <f t="shared" si="1"/>
        <v>75.782593940607313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54" x14ac:dyDescent="0.25">
      <c r="A240" s="14" t="s">
        <v>26</v>
      </c>
      <c r="B240" s="15">
        <v>709923.67</v>
      </c>
      <c r="C240" s="15">
        <v>568959.85</v>
      </c>
      <c r="D240" s="16">
        <f t="shared" si="1"/>
        <v>80.143806164400729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54" x14ac:dyDescent="0.25">
      <c r="A241" s="14" t="s">
        <v>25</v>
      </c>
      <c r="B241" s="15">
        <v>4575844</v>
      </c>
      <c r="C241" s="15">
        <v>3436732</v>
      </c>
      <c r="D241" s="16">
        <f t="shared" si="1"/>
        <v>75.105969521688237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72" x14ac:dyDescent="0.25">
      <c r="A242" s="14" t="s">
        <v>24</v>
      </c>
      <c r="B242" s="15">
        <v>4386767.8099999996</v>
      </c>
      <c r="C242" s="15">
        <v>4190363.02</v>
      </c>
      <c r="D242" s="16">
        <f t="shared" si="1"/>
        <v>95.52279038903589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72" x14ac:dyDescent="0.25">
      <c r="A243" s="14" t="s">
        <v>23</v>
      </c>
      <c r="B243" s="15">
        <v>3955372.81</v>
      </c>
      <c r="C243" s="15">
        <v>3816368.02</v>
      </c>
      <c r="D243" s="16">
        <f t="shared" si="1"/>
        <v>96.48567159968924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36" x14ac:dyDescent="0.25">
      <c r="A244" s="14" t="s">
        <v>22</v>
      </c>
      <c r="B244" s="15">
        <v>431395</v>
      </c>
      <c r="C244" s="15">
        <v>373995</v>
      </c>
      <c r="D244" s="16">
        <f t="shared" si="1"/>
        <v>86.694328863338697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54" x14ac:dyDescent="0.25">
      <c r="A245" s="14" t="s">
        <v>21</v>
      </c>
      <c r="B245" s="15">
        <v>213952</v>
      </c>
      <c r="C245" s="15">
        <v>211072</v>
      </c>
      <c r="D245" s="16">
        <f t="shared" si="1"/>
        <v>98.653903679329943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54" x14ac:dyDescent="0.25">
      <c r="A246" s="14" t="s">
        <v>20</v>
      </c>
      <c r="B246" s="15">
        <v>213952</v>
      </c>
      <c r="C246" s="15">
        <v>211072</v>
      </c>
      <c r="D246" s="16">
        <f t="shared" si="1"/>
        <v>98.653903679329943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54" x14ac:dyDescent="0.25">
      <c r="A247" s="14" t="s">
        <v>19</v>
      </c>
      <c r="B247" s="15">
        <v>2043832.6</v>
      </c>
      <c r="C247" s="15">
        <v>1279831.8500000001</v>
      </c>
      <c r="D247" s="16">
        <f t="shared" si="1"/>
        <v>62.619211084117168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54" x14ac:dyDescent="0.25">
      <c r="A248" s="14" t="s">
        <v>18</v>
      </c>
      <c r="B248" s="15">
        <v>2043832.6</v>
      </c>
      <c r="C248" s="15">
        <v>1279831.8500000001</v>
      </c>
      <c r="D248" s="16">
        <f t="shared" si="1"/>
        <v>62.619211084117168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36" x14ac:dyDescent="0.25">
      <c r="A249" s="14" t="s">
        <v>17</v>
      </c>
      <c r="B249" s="15">
        <v>2043832.6</v>
      </c>
      <c r="C249" s="15">
        <v>1279831.8500000001</v>
      </c>
      <c r="D249" s="16">
        <f t="shared" si="1"/>
        <v>62.619211084117168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s="32" customFormat="1" ht="104.4" x14ac:dyDescent="0.25">
      <c r="A250" s="21" t="s">
        <v>16</v>
      </c>
      <c r="B250" s="22">
        <v>1976067.16</v>
      </c>
      <c r="C250" s="22">
        <v>1808551.95</v>
      </c>
      <c r="D250" s="23">
        <f t="shared" si="1"/>
        <v>91.522797737299584</v>
      </c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</row>
    <row r="251" spans="1:29" ht="162" x14ac:dyDescent="0.25">
      <c r="A251" s="14" t="s">
        <v>15</v>
      </c>
      <c r="B251" s="15">
        <v>1976067.16</v>
      </c>
      <c r="C251" s="15">
        <v>1808551.95</v>
      </c>
      <c r="D251" s="16">
        <f t="shared" si="1"/>
        <v>91.522797737299584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6" x14ac:dyDescent="0.25">
      <c r="A252" s="14" t="s">
        <v>286</v>
      </c>
      <c r="B252" s="15">
        <v>1089904</v>
      </c>
      <c r="C252" s="15">
        <v>1075000</v>
      </c>
      <c r="D252" s="16">
        <f t="shared" si="1"/>
        <v>98.632540113624685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90" x14ac:dyDescent="0.25">
      <c r="A253" s="14" t="s">
        <v>14</v>
      </c>
      <c r="B253" s="15">
        <v>880900</v>
      </c>
      <c r="C253" s="15">
        <v>731973</v>
      </c>
      <c r="D253" s="16">
        <f t="shared" si="1"/>
        <v>83.093767737541143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72" x14ac:dyDescent="0.25">
      <c r="A254" s="14" t="s">
        <v>13</v>
      </c>
      <c r="B254" s="15">
        <v>5263.16</v>
      </c>
      <c r="C254" s="15">
        <v>1578.95</v>
      </c>
      <c r="D254" s="16">
        <f t="shared" si="1"/>
        <v>30.000037999984801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s="32" customFormat="1" ht="139.19999999999999" x14ac:dyDescent="0.25">
      <c r="A255" s="21" t="s">
        <v>12</v>
      </c>
      <c r="B255" s="22">
        <v>7506893.9900000002</v>
      </c>
      <c r="C255" s="22">
        <v>3465678.4</v>
      </c>
      <c r="D255" s="23">
        <f t="shared" si="1"/>
        <v>46.166609047852027</v>
      </c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</row>
    <row r="256" spans="1:29" ht="126" x14ac:dyDescent="0.25">
      <c r="A256" s="14" t="s">
        <v>11</v>
      </c>
      <c r="B256" s="15">
        <v>30000</v>
      </c>
      <c r="C256" s="15">
        <v>0</v>
      </c>
      <c r="D256" s="16">
        <f t="shared" si="1"/>
        <v>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90" x14ac:dyDescent="0.25">
      <c r="A257" s="14" t="s">
        <v>10</v>
      </c>
      <c r="B257" s="15">
        <v>30000</v>
      </c>
      <c r="C257" s="15">
        <v>0</v>
      </c>
      <c r="D257" s="16">
        <f t="shared" si="1"/>
        <v>0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08" x14ac:dyDescent="0.25">
      <c r="A258" s="14" t="s">
        <v>9</v>
      </c>
      <c r="B258" s="15">
        <v>7232593.9900000002</v>
      </c>
      <c r="C258" s="15">
        <v>3446878.4</v>
      </c>
      <c r="D258" s="16">
        <f t="shared" si="1"/>
        <v>47.657568014543003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08" x14ac:dyDescent="0.25">
      <c r="A259" s="14" t="s">
        <v>8</v>
      </c>
      <c r="B259" s="15">
        <v>7232593.9900000002</v>
      </c>
      <c r="C259" s="15">
        <v>3446878.4</v>
      </c>
      <c r="D259" s="16">
        <f t="shared" si="1"/>
        <v>47.657568014543003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4" x14ac:dyDescent="0.25">
      <c r="A260" s="14" t="s">
        <v>7</v>
      </c>
      <c r="B260" s="15">
        <v>180900</v>
      </c>
      <c r="C260" s="15">
        <v>0</v>
      </c>
      <c r="D260" s="16">
        <f t="shared" si="1"/>
        <v>0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6" x14ac:dyDescent="0.25">
      <c r="A261" s="14" t="s">
        <v>6</v>
      </c>
      <c r="B261" s="15">
        <v>180900</v>
      </c>
      <c r="C261" s="15">
        <v>0</v>
      </c>
      <c r="D261" s="16">
        <f t="shared" si="1"/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08" x14ac:dyDescent="0.25">
      <c r="A262" s="14" t="s">
        <v>5</v>
      </c>
      <c r="B262" s="15">
        <v>63400</v>
      </c>
      <c r="C262" s="15">
        <v>18800</v>
      </c>
      <c r="D262" s="16">
        <f t="shared" si="1"/>
        <v>29.652996845425868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08" x14ac:dyDescent="0.25">
      <c r="A263" s="14" t="s">
        <v>4</v>
      </c>
      <c r="B263" s="15">
        <v>63400</v>
      </c>
      <c r="C263" s="15">
        <v>18800</v>
      </c>
      <c r="D263" s="16">
        <f t="shared" si="1"/>
        <v>29.652996845425868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s="32" customFormat="1" ht="69.599999999999994" x14ac:dyDescent="0.25">
      <c r="A264" s="21" t="s">
        <v>3</v>
      </c>
      <c r="B264" s="22">
        <v>25000</v>
      </c>
      <c r="C264" s="22">
        <v>22213.65</v>
      </c>
      <c r="D264" s="23">
        <f t="shared" si="1"/>
        <v>88.854600000000005</v>
      </c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</row>
    <row r="265" spans="1:29" ht="54" x14ac:dyDescent="0.25">
      <c r="A265" s="14" t="s">
        <v>2</v>
      </c>
      <c r="B265" s="15">
        <v>25000</v>
      </c>
      <c r="C265" s="15">
        <v>22213.65</v>
      </c>
      <c r="D265" s="16">
        <f t="shared" si="1"/>
        <v>88.854600000000005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36" x14ac:dyDescent="0.25">
      <c r="A266" s="14" t="s">
        <v>1</v>
      </c>
      <c r="B266" s="15">
        <v>25000</v>
      </c>
      <c r="C266" s="15">
        <v>22213.65</v>
      </c>
      <c r="D266" s="16">
        <f t="shared" si="1"/>
        <v>88.854600000000005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54" x14ac:dyDescent="0.25">
      <c r="A267" s="14" t="s">
        <v>311</v>
      </c>
      <c r="B267" s="15">
        <v>102205528.78</v>
      </c>
      <c r="C267" s="15">
        <v>61079477.259999998</v>
      </c>
      <c r="D267" s="16">
        <f t="shared" si="1"/>
        <v>59.761421900644073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72" x14ac:dyDescent="0.25">
      <c r="A268" s="14" t="s">
        <v>312</v>
      </c>
      <c r="B268" s="15">
        <v>14651376.75</v>
      </c>
      <c r="C268" s="15">
        <v>9755717.7799999993</v>
      </c>
      <c r="D268" s="16">
        <f t="shared" si="1"/>
        <v>66.585672776450849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36" x14ac:dyDescent="0.25">
      <c r="A269" s="14" t="s">
        <v>313</v>
      </c>
      <c r="B269" s="15">
        <v>258159.02</v>
      </c>
      <c r="C269" s="15">
        <v>222824.02</v>
      </c>
      <c r="D269" s="16">
        <f t="shared" si="1"/>
        <v>86.312699823542872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54" x14ac:dyDescent="0.25">
      <c r="A270" s="14" t="s">
        <v>314</v>
      </c>
      <c r="B270" s="15">
        <v>6894217.5999999996</v>
      </c>
      <c r="C270" s="15">
        <v>3977390.02</v>
      </c>
      <c r="D270" s="16">
        <f t="shared" si="1"/>
        <v>57.691680924025377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36" x14ac:dyDescent="0.25">
      <c r="A271" s="14" t="s">
        <v>315</v>
      </c>
      <c r="B271" s="15">
        <v>7499000.1299999999</v>
      </c>
      <c r="C271" s="15">
        <v>5555503.7400000002</v>
      </c>
      <c r="D271" s="16">
        <f t="shared" si="1"/>
        <v>74.083259683848013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90" x14ac:dyDescent="0.25">
      <c r="A272" s="14" t="s">
        <v>316</v>
      </c>
      <c r="B272" s="15">
        <v>87554152.030000001</v>
      </c>
      <c r="C272" s="15">
        <v>51323759.479999997</v>
      </c>
      <c r="D272" s="16">
        <f t="shared" si="1"/>
        <v>58.619446696730229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36" x14ac:dyDescent="0.25">
      <c r="A273" s="14" t="s">
        <v>313</v>
      </c>
      <c r="B273" s="15">
        <v>5798236.8300000001</v>
      </c>
      <c r="C273" s="15">
        <v>3286368.51</v>
      </c>
      <c r="D273" s="16">
        <f t="shared" si="1"/>
        <v>56.678756083166057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54" x14ac:dyDescent="0.25">
      <c r="A274" s="14" t="s">
        <v>314</v>
      </c>
      <c r="B274" s="15">
        <v>49309205.719999999</v>
      </c>
      <c r="C274" s="15">
        <v>36208847.32</v>
      </c>
      <c r="D274" s="16">
        <f t="shared" si="1"/>
        <v>73.432225872000927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72" x14ac:dyDescent="0.25">
      <c r="A275" s="14" t="s">
        <v>317</v>
      </c>
      <c r="B275" s="15">
        <v>403255.44</v>
      </c>
      <c r="C275" s="15">
        <v>403255.44</v>
      </c>
      <c r="D275" s="16">
        <f t="shared" si="1"/>
        <v>100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08" x14ac:dyDescent="0.25">
      <c r="A276" s="14" t="s">
        <v>318</v>
      </c>
      <c r="B276" s="15">
        <v>15495148.1</v>
      </c>
      <c r="C276" s="15">
        <v>6404168</v>
      </c>
      <c r="D276" s="16">
        <f t="shared" si="1"/>
        <v>41.330150306856375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36" x14ac:dyDescent="0.25">
      <c r="A277" s="14" t="s">
        <v>315</v>
      </c>
      <c r="B277" s="15">
        <v>16548305.939999999</v>
      </c>
      <c r="C277" s="15">
        <v>5021120.21</v>
      </c>
      <c r="D277" s="16">
        <f t="shared" si="1"/>
        <v>30.342200755807397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54" x14ac:dyDescent="0.25">
      <c r="A278" s="14" t="s">
        <v>320</v>
      </c>
      <c r="B278" s="15">
        <v>442378872.51999998</v>
      </c>
      <c r="C278" s="15">
        <v>308312039.11000001</v>
      </c>
      <c r="D278" s="16">
        <f t="shared" si="1"/>
        <v>69.694114764954378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x14ac:dyDescent="0.25">
      <c r="A279" s="14" t="s">
        <v>321</v>
      </c>
      <c r="B279" s="15">
        <v>2569757.4</v>
      </c>
      <c r="C279" s="15">
        <v>1585112.15</v>
      </c>
      <c r="D279" s="16">
        <f t="shared" si="1"/>
        <v>61.683338279325504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36" x14ac:dyDescent="0.25">
      <c r="A280" s="14" t="s">
        <v>313</v>
      </c>
      <c r="B280" s="15">
        <v>78120</v>
      </c>
      <c r="C280" s="15">
        <v>0</v>
      </c>
      <c r="D280" s="16">
        <f t="shared" si="1"/>
        <v>0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54" x14ac:dyDescent="0.25">
      <c r="A281" s="14" t="s">
        <v>314</v>
      </c>
      <c r="B281" s="15">
        <v>2491637.4</v>
      </c>
      <c r="C281" s="15">
        <v>1585112.15</v>
      </c>
      <c r="D281" s="16">
        <f t="shared" si="1"/>
        <v>63.617288374303584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72" x14ac:dyDescent="0.25">
      <c r="A282" s="14" t="s">
        <v>322</v>
      </c>
      <c r="B282" s="15">
        <v>93166641.780000001</v>
      </c>
      <c r="C282" s="15">
        <v>60175268.119999997</v>
      </c>
      <c r="D282" s="16">
        <f t="shared" si="1"/>
        <v>64.588856022196737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36" x14ac:dyDescent="0.25">
      <c r="A283" s="14" t="s">
        <v>313</v>
      </c>
      <c r="B283" s="15">
        <v>7154271.7000000002</v>
      </c>
      <c r="C283" s="15">
        <v>4985367.3099999996</v>
      </c>
      <c r="D283" s="16">
        <f t="shared" si="1"/>
        <v>69.683785003580439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54" x14ac:dyDescent="0.25">
      <c r="A284" s="14" t="s">
        <v>314</v>
      </c>
      <c r="B284" s="15">
        <v>86012370.079999998</v>
      </c>
      <c r="C284" s="15">
        <v>55189900.810000002</v>
      </c>
      <c r="D284" s="16">
        <f t="shared" si="1"/>
        <v>64.165073882591471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90" x14ac:dyDescent="0.25">
      <c r="A285" s="14" t="s">
        <v>327</v>
      </c>
      <c r="B285" s="15">
        <v>346642473.33999997</v>
      </c>
      <c r="C285" s="15">
        <v>246551658.84</v>
      </c>
      <c r="D285" s="16">
        <f t="shared" si="1"/>
        <v>71.125634566475313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72" x14ac:dyDescent="0.25">
      <c r="A286" s="14" t="s">
        <v>317</v>
      </c>
      <c r="B286" s="15">
        <v>2527620.77</v>
      </c>
      <c r="C286" s="15">
        <v>48450.02</v>
      </c>
      <c r="D286" s="16">
        <f t="shared" ref="D286:D336" si="2">C286/B286*100</f>
        <v>1.9168231474850557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36" x14ac:dyDescent="0.25">
      <c r="A287" s="14" t="s">
        <v>315</v>
      </c>
      <c r="B287" s="15">
        <v>29283105.949999999</v>
      </c>
      <c r="C287" s="15">
        <v>17752095.34</v>
      </c>
      <c r="D287" s="16">
        <f t="shared" si="2"/>
        <v>60.622310250528599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36" x14ac:dyDescent="0.25">
      <c r="A288" s="14" t="s">
        <v>328</v>
      </c>
      <c r="B288" s="15">
        <v>38673003.060000002</v>
      </c>
      <c r="C288" s="15">
        <v>26167567.109999999</v>
      </c>
      <c r="D288" s="16">
        <f t="shared" si="2"/>
        <v>67.663654331166896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x14ac:dyDescent="0.25">
      <c r="A289" s="14" t="s">
        <v>329</v>
      </c>
      <c r="B289" s="15">
        <v>3500000</v>
      </c>
      <c r="C289" s="15">
        <v>0</v>
      </c>
      <c r="D289" s="16">
        <f t="shared" si="2"/>
        <v>0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54" x14ac:dyDescent="0.25">
      <c r="A290" s="14" t="s">
        <v>330</v>
      </c>
      <c r="B290" s="15">
        <v>2210000</v>
      </c>
      <c r="C290" s="15">
        <v>0</v>
      </c>
      <c r="D290" s="16">
        <f t="shared" si="2"/>
        <v>0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36" x14ac:dyDescent="0.25">
      <c r="A291" s="14" t="s">
        <v>331</v>
      </c>
      <c r="B291" s="15">
        <v>4880411.21</v>
      </c>
      <c r="C291" s="15">
        <v>3242409.7</v>
      </c>
      <c r="D291" s="16">
        <f t="shared" si="2"/>
        <v>66.437223432244352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90" x14ac:dyDescent="0.25">
      <c r="A292" s="14" t="s">
        <v>332</v>
      </c>
      <c r="B292" s="15">
        <v>85816117.599999994</v>
      </c>
      <c r="C292" s="15">
        <v>61876694.869999997</v>
      </c>
      <c r="D292" s="16">
        <f t="shared" si="2"/>
        <v>72.103815227828477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36" x14ac:dyDescent="0.25">
      <c r="A293" s="14" t="s">
        <v>333</v>
      </c>
      <c r="B293" s="15">
        <v>13760836</v>
      </c>
      <c r="C293" s="15">
        <v>13760836</v>
      </c>
      <c r="D293" s="16">
        <f t="shared" si="2"/>
        <v>100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36" x14ac:dyDescent="0.25">
      <c r="A294" s="14" t="s">
        <v>334</v>
      </c>
      <c r="B294" s="15">
        <v>93756556.099999994</v>
      </c>
      <c r="C294" s="15">
        <v>59412546.640000001</v>
      </c>
      <c r="D294" s="16">
        <f t="shared" si="2"/>
        <v>63.368951582043017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54" x14ac:dyDescent="0.25">
      <c r="A295" s="14" t="s">
        <v>335</v>
      </c>
      <c r="B295" s="15">
        <v>14647204.619999999</v>
      </c>
      <c r="C295" s="15">
        <v>9212697.1300000008</v>
      </c>
      <c r="D295" s="16">
        <f t="shared" si="2"/>
        <v>62.897306134581754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90" x14ac:dyDescent="0.25">
      <c r="A296" s="14" t="s">
        <v>336</v>
      </c>
      <c r="B296" s="15">
        <v>56500000</v>
      </c>
      <c r="C296" s="15">
        <v>54028544</v>
      </c>
      <c r="D296" s="16">
        <f t="shared" si="2"/>
        <v>95.625741592920349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54" x14ac:dyDescent="0.25">
      <c r="A297" s="14" t="s">
        <v>337</v>
      </c>
      <c r="B297" s="15">
        <v>1087618.03</v>
      </c>
      <c r="C297" s="15">
        <v>1049818.03</v>
      </c>
      <c r="D297" s="16">
        <f t="shared" si="2"/>
        <v>96.524515136991624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08" x14ac:dyDescent="0.25">
      <c r="A298" s="14" t="s">
        <v>344</v>
      </c>
      <c r="B298" s="15">
        <v>77745327.959999993</v>
      </c>
      <c r="C298" s="15">
        <v>53278947.520000003</v>
      </c>
      <c r="D298" s="16">
        <f t="shared" si="2"/>
        <v>68.530095528585392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6" x14ac:dyDescent="0.25">
      <c r="A299" s="14" t="s">
        <v>345</v>
      </c>
      <c r="B299" s="15">
        <v>77745327.959999993</v>
      </c>
      <c r="C299" s="15">
        <v>53278947.520000003</v>
      </c>
      <c r="D299" s="16">
        <f t="shared" si="2"/>
        <v>68.530095528585392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36" x14ac:dyDescent="0.25">
      <c r="A300" s="14" t="s">
        <v>313</v>
      </c>
      <c r="B300" s="15">
        <v>1046808</v>
      </c>
      <c r="C300" s="15">
        <v>478692.89</v>
      </c>
      <c r="D300" s="16">
        <f t="shared" si="2"/>
        <v>45.728814644137231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54" x14ac:dyDescent="0.25">
      <c r="A301" s="14" t="s">
        <v>314</v>
      </c>
      <c r="B301" s="15">
        <v>30036421.300000001</v>
      </c>
      <c r="C301" s="15">
        <v>19504231.75</v>
      </c>
      <c r="D301" s="16">
        <f t="shared" si="2"/>
        <v>64.93527159974947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36" x14ac:dyDescent="0.25">
      <c r="A302" s="14" t="s">
        <v>315</v>
      </c>
      <c r="B302" s="15">
        <v>8736285.5</v>
      </c>
      <c r="C302" s="15">
        <v>4947880.09</v>
      </c>
      <c r="D302" s="16">
        <f t="shared" si="2"/>
        <v>56.63597063076751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36" x14ac:dyDescent="0.25">
      <c r="A303" s="14" t="s">
        <v>346</v>
      </c>
      <c r="B303" s="15">
        <v>29380229.850000001</v>
      </c>
      <c r="C303" s="15">
        <v>26232489.609999999</v>
      </c>
      <c r="D303" s="16">
        <f t="shared" si="2"/>
        <v>89.286196002990081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72" x14ac:dyDescent="0.25">
      <c r="A304" s="14" t="s">
        <v>347</v>
      </c>
      <c r="B304" s="15">
        <v>8495583.3100000005</v>
      </c>
      <c r="C304" s="15">
        <v>2115653.1800000002</v>
      </c>
      <c r="D304" s="16">
        <f t="shared" si="2"/>
        <v>24.902977262428845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54" x14ac:dyDescent="0.25">
      <c r="A305" s="14" t="s">
        <v>348</v>
      </c>
      <c r="B305" s="15">
        <v>50000</v>
      </c>
      <c r="C305" s="15">
        <v>0</v>
      </c>
      <c r="D305" s="16">
        <f t="shared" si="2"/>
        <v>0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72" x14ac:dyDescent="0.25">
      <c r="A306" s="14" t="s">
        <v>349</v>
      </c>
      <c r="B306" s="15">
        <v>20741567.25</v>
      </c>
      <c r="C306" s="15">
        <v>16003835.689999999</v>
      </c>
      <c r="D306" s="16">
        <f t="shared" si="2"/>
        <v>77.158275925364322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90" x14ac:dyDescent="0.25">
      <c r="A307" s="14" t="s">
        <v>350</v>
      </c>
      <c r="B307" s="15">
        <v>20741567.25</v>
      </c>
      <c r="C307" s="15">
        <v>16003835.689999999</v>
      </c>
      <c r="D307" s="16">
        <f t="shared" si="2"/>
        <v>77.158275925364322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36" x14ac:dyDescent="0.25">
      <c r="A308" s="14" t="s">
        <v>313</v>
      </c>
      <c r="B308" s="15">
        <v>1439792.95</v>
      </c>
      <c r="C308" s="15">
        <v>827087.94</v>
      </c>
      <c r="D308" s="16">
        <f t="shared" si="2"/>
        <v>57.444922202181914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54" x14ac:dyDescent="0.25">
      <c r="A309" s="14" t="s">
        <v>314</v>
      </c>
      <c r="B309" s="15">
        <v>19173774.300000001</v>
      </c>
      <c r="C309" s="15">
        <v>15081732.050000001</v>
      </c>
      <c r="D309" s="16">
        <f t="shared" si="2"/>
        <v>78.658128618943849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36" x14ac:dyDescent="0.25">
      <c r="A310" s="14" t="s">
        <v>315</v>
      </c>
      <c r="B310" s="15">
        <v>128000</v>
      </c>
      <c r="C310" s="15">
        <v>95015.7</v>
      </c>
      <c r="D310" s="16">
        <f t="shared" si="2"/>
        <v>74.231015624999998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72" x14ac:dyDescent="0.25">
      <c r="A311" s="14" t="s">
        <v>351</v>
      </c>
      <c r="B311" s="15">
        <v>18489090.77</v>
      </c>
      <c r="C311" s="15">
        <v>12807051.050000001</v>
      </c>
      <c r="D311" s="16">
        <f t="shared" si="2"/>
        <v>69.268149577049215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90" x14ac:dyDescent="0.25">
      <c r="A312" s="14" t="s">
        <v>352</v>
      </c>
      <c r="B312" s="15">
        <v>18489090.77</v>
      </c>
      <c r="C312" s="15">
        <v>12807051.050000001</v>
      </c>
      <c r="D312" s="16">
        <f t="shared" si="2"/>
        <v>69.268149577049215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36" x14ac:dyDescent="0.25">
      <c r="A313" s="14" t="s">
        <v>313</v>
      </c>
      <c r="B313" s="15">
        <v>1072248.49</v>
      </c>
      <c r="C313" s="15">
        <v>870589.97</v>
      </c>
      <c r="D313" s="16">
        <f t="shared" si="2"/>
        <v>81.192930381277577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54" x14ac:dyDescent="0.25">
      <c r="A314" s="14" t="s">
        <v>314</v>
      </c>
      <c r="B314" s="15">
        <v>17416842.280000001</v>
      </c>
      <c r="C314" s="15">
        <v>11936461.08</v>
      </c>
      <c r="D314" s="16">
        <f t="shared" si="2"/>
        <v>68.534013732826878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72" x14ac:dyDescent="0.25">
      <c r="A315" s="14" t="s">
        <v>355</v>
      </c>
      <c r="B315" s="15">
        <v>4528383.88</v>
      </c>
      <c r="C315" s="15">
        <v>2579124.9900000002</v>
      </c>
      <c r="D315" s="16">
        <f t="shared" si="2"/>
        <v>56.954645594224672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90" x14ac:dyDescent="0.25">
      <c r="A316" s="14" t="s">
        <v>356</v>
      </c>
      <c r="B316" s="15">
        <v>4528383.88</v>
      </c>
      <c r="C316" s="15">
        <v>2579124.9900000002</v>
      </c>
      <c r="D316" s="16">
        <f t="shared" si="2"/>
        <v>56.954645594224672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36" x14ac:dyDescent="0.25">
      <c r="A317" s="14" t="s">
        <v>313</v>
      </c>
      <c r="B317" s="15">
        <v>121142.3</v>
      </c>
      <c r="C317" s="15">
        <v>83612</v>
      </c>
      <c r="D317" s="16">
        <f t="shared" si="2"/>
        <v>69.019657047951043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54" x14ac:dyDescent="0.25">
      <c r="A318" s="14" t="s">
        <v>314</v>
      </c>
      <c r="B318" s="15">
        <v>3948498.58</v>
      </c>
      <c r="C318" s="15">
        <v>2243026.4</v>
      </c>
      <c r="D318" s="16">
        <f t="shared" si="2"/>
        <v>56.80707120831736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36" x14ac:dyDescent="0.25">
      <c r="A319" s="14" t="s">
        <v>315</v>
      </c>
      <c r="B319" s="15">
        <v>458743</v>
      </c>
      <c r="C319" s="15">
        <v>252486.59</v>
      </c>
      <c r="D319" s="16">
        <f t="shared" si="2"/>
        <v>55.038788602768875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90" x14ac:dyDescent="0.25">
      <c r="A320" s="14" t="s">
        <v>357</v>
      </c>
      <c r="B320" s="15">
        <v>46923281.619999997</v>
      </c>
      <c r="C320" s="15">
        <v>39357581.899999999</v>
      </c>
      <c r="D320" s="16">
        <f t="shared" si="2"/>
        <v>83.876447983179233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08" x14ac:dyDescent="0.25">
      <c r="A321" s="14" t="s">
        <v>358</v>
      </c>
      <c r="B321" s="15">
        <v>46923281.619999997</v>
      </c>
      <c r="C321" s="15">
        <v>39357581.899999999</v>
      </c>
      <c r="D321" s="16">
        <f t="shared" si="2"/>
        <v>83.876447983179233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54" x14ac:dyDescent="0.25">
      <c r="A322" s="14" t="s">
        <v>314</v>
      </c>
      <c r="B322" s="15">
        <v>4277543.5199999996</v>
      </c>
      <c r="C322" s="15">
        <v>2318093.7999999998</v>
      </c>
      <c r="D322" s="16">
        <f t="shared" si="2"/>
        <v>54.192173362154364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72" x14ac:dyDescent="0.25">
      <c r="A323" s="14" t="s">
        <v>317</v>
      </c>
      <c r="B323" s="15">
        <v>275438.09999999998</v>
      </c>
      <c r="C323" s="15">
        <v>275438.09999999998</v>
      </c>
      <c r="D323" s="16">
        <f t="shared" si="2"/>
        <v>100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36" x14ac:dyDescent="0.25">
      <c r="A324" s="14" t="s">
        <v>315</v>
      </c>
      <c r="B324" s="15">
        <v>120300</v>
      </c>
      <c r="C324" s="15">
        <v>120300</v>
      </c>
      <c r="D324" s="16">
        <f t="shared" si="2"/>
        <v>100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08" x14ac:dyDescent="0.25">
      <c r="A325" s="14" t="s">
        <v>359</v>
      </c>
      <c r="B325" s="15">
        <v>5250000</v>
      </c>
      <c r="C325" s="15">
        <v>4043750</v>
      </c>
      <c r="D325" s="16">
        <f t="shared" si="2"/>
        <v>77.023809523809533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90" x14ac:dyDescent="0.25">
      <c r="A326" s="14" t="s">
        <v>360</v>
      </c>
      <c r="B326" s="15">
        <v>37000000</v>
      </c>
      <c r="C326" s="15">
        <v>32600000</v>
      </c>
      <c r="D326" s="16">
        <f t="shared" si="2"/>
        <v>88.108108108108112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90" x14ac:dyDescent="0.25">
      <c r="A327" s="14" t="s">
        <v>362</v>
      </c>
      <c r="B327" s="15">
        <v>2739366.1</v>
      </c>
      <c r="C327" s="15">
        <v>1730888.12</v>
      </c>
      <c r="D327" s="16">
        <f t="shared" si="2"/>
        <v>63.185717308832878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08" x14ac:dyDescent="0.25">
      <c r="A328" s="14" t="s">
        <v>363</v>
      </c>
      <c r="B328" s="15">
        <v>2739366.1</v>
      </c>
      <c r="C328" s="15">
        <v>1730888.12</v>
      </c>
      <c r="D328" s="16">
        <f t="shared" si="2"/>
        <v>63.185717308832878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36" x14ac:dyDescent="0.25">
      <c r="A329" s="14" t="s">
        <v>313</v>
      </c>
      <c r="B329" s="15">
        <v>188503</v>
      </c>
      <c r="C329" s="15">
        <v>13004</v>
      </c>
      <c r="D329" s="16">
        <f t="shared" si="2"/>
        <v>6.8985639485843731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54" x14ac:dyDescent="0.25">
      <c r="A330" s="14" t="s">
        <v>314</v>
      </c>
      <c r="B330" s="15">
        <v>2138863.1</v>
      </c>
      <c r="C330" s="15">
        <v>1409884.12</v>
      </c>
      <c r="D330" s="16">
        <f t="shared" si="2"/>
        <v>65.917454932015048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36" x14ac:dyDescent="0.25">
      <c r="A331" s="14" t="s">
        <v>315</v>
      </c>
      <c r="B331" s="15">
        <v>412000</v>
      </c>
      <c r="C331" s="15">
        <v>308000</v>
      </c>
      <c r="D331" s="16">
        <f t="shared" si="2"/>
        <v>74.757281553398059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72" x14ac:dyDescent="0.25">
      <c r="A332" s="14" t="s">
        <v>364</v>
      </c>
      <c r="B332" s="15">
        <v>6078878.3099999996</v>
      </c>
      <c r="C332" s="15">
        <v>3400893.11</v>
      </c>
      <c r="D332" s="16">
        <f t="shared" si="2"/>
        <v>55.946063345360827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90" x14ac:dyDescent="0.25">
      <c r="A333" s="14" t="s">
        <v>365</v>
      </c>
      <c r="B333" s="15">
        <v>6078878.3099999996</v>
      </c>
      <c r="C333" s="15">
        <v>3400893.11</v>
      </c>
      <c r="D333" s="16">
        <f t="shared" si="2"/>
        <v>55.946063345360827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36" x14ac:dyDescent="0.25">
      <c r="A334" s="14" t="s">
        <v>313</v>
      </c>
      <c r="B334" s="15">
        <v>228717</v>
      </c>
      <c r="C334" s="15">
        <v>25605</v>
      </c>
      <c r="D334" s="16">
        <f t="shared" si="2"/>
        <v>11.195057647660645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54" x14ac:dyDescent="0.25">
      <c r="A335" s="14" t="s">
        <v>314</v>
      </c>
      <c r="B335" s="15">
        <v>5509054.9500000002</v>
      </c>
      <c r="C335" s="15">
        <v>3228781.85</v>
      </c>
      <c r="D335" s="16">
        <f t="shared" si="2"/>
        <v>58.608633954540601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5.5" customHeight="1" x14ac:dyDescent="0.25">
      <c r="A336" s="14" t="s">
        <v>366</v>
      </c>
      <c r="B336" s="15">
        <v>341106.36</v>
      </c>
      <c r="C336" s="15">
        <v>146506.26</v>
      </c>
      <c r="D336" s="16">
        <f t="shared" si="2"/>
        <v>42.950316141862622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7.399999999999999" x14ac:dyDescent="0.25">
      <c r="A337" s="21" t="s">
        <v>0</v>
      </c>
      <c r="B337" s="22">
        <v>3023093735.29</v>
      </c>
      <c r="C337" s="22">
        <v>1988256729.24</v>
      </c>
      <c r="D337" s="23">
        <v>65.768940804915871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</sheetData>
  <autoFilter ref="A5:BD337"/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10:53:08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GridLines="0" tabSelected="1" view="pageBreakPreview" zoomScale="80" zoomScaleNormal="100" zoomScaleSheetLayoutView="80" workbookViewId="0">
      <selection activeCell="A6" sqref="A6:XFD6"/>
    </sheetView>
  </sheetViews>
  <sheetFormatPr defaultColWidth="9.109375" defaultRowHeight="18" x14ac:dyDescent="0.35"/>
  <cols>
    <col min="1" max="1" width="53.109375" style="10" customWidth="1"/>
    <col min="2" max="2" width="21.6640625" style="10" customWidth="1"/>
    <col min="3" max="3" width="19.77734375" style="10" customWidth="1"/>
    <col min="4" max="4" width="15" style="10" customWidth="1"/>
    <col min="5" max="5" width="9.109375" customWidth="1"/>
    <col min="6" max="6" width="0.109375" customWidth="1"/>
    <col min="7" max="228" width="9.109375" customWidth="1"/>
  </cols>
  <sheetData>
    <row r="1" spans="1:29" ht="58.8" customHeight="1" x14ac:dyDescent="0.35">
      <c r="A1" s="26" t="s">
        <v>369</v>
      </c>
      <c r="B1" s="26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" customHeight="1" x14ac:dyDescent="0.35">
      <c r="A2" s="28"/>
      <c r="B2" s="11"/>
      <c r="C2" s="29"/>
      <c r="D2" s="2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.75" customHeight="1" x14ac:dyDescent="0.35">
      <c r="A3" s="8"/>
      <c r="B3" s="9"/>
      <c r="D3" s="28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08" x14ac:dyDescent="0.25">
      <c r="A4" s="12" t="s">
        <v>281</v>
      </c>
      <c r="B4" s="12" t="s">
        <v>282</v>
      </c>
      <c r="C4" s="12" t="s">
        <v>292</v>
      </c>
      <c r="D4" s="12" t="s">
        <v>283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30">
        <v>1</v>
      </c>
      <c r="B5" s="30">
        <v>3</v>
      </c>
      <c r="C5" s="30">
        <v>4</v>
      </c>
      <c r="D5" s="30">
        <v>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32" customFormat="1" ht="69.599999999999994" x14ac:dyDescent="0.25">
      <c r="A6" s="21" t="s">
        <v>71</v>
      </c>
      <c r="B6" s="22">
        <v>1208946.23</v>
      </c>
      <c r="C6" s="22">
        <v>843845.89</v>
      </c>
      <c r="D6" s="23">
        <f>C6/B6*100</f>
        <v>69.80011757843026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72" x14ac:dyDescent="0.25">
      <c r="A7" s="14" t="s">
        <v>70</v>
      </c>
      <c r="B7" s="15">
        <v>843845.89</v>
      </c>
      <c r="C7" s="15">
        <v>843845.89</v>
      </c>
      <c r="D7" s="16">
        <f t="shared" ref="D7:D13" si="0">C7/B7*100</f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26" x14ac:dyDescent="0.25">
      <c r="A8" s="14" t="s">
        <v>69</v>
      </c>
      <c r="B8" s="15">
        <v>207000</v>
      </c>
      <c r="C8" s="15">
        <v>207000</v>
      </c>
      <c r="D8" s="16">
        <f t="shared" si="0"/>
        <v>100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08" x14ac:dyDescent="0.25">
      <c r="A9" s="14" t="s">
        <v>68</v>
      </c>
      <c r="B9" s="15">
        <v>266850</v>
      </c>
      <c r="C9" s="15">
        <v>266850</v>
      </c>
      <c r="D9" s="16">
        <f t="shared" si="0"/>
        <v>100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90" x14ac:dyDescent="0.25">
      <c r="A10" s="14" t="s">
        <v>67</v>
      </c>
      <c r="B10" s="15">
        <v>369995.89</v>
      </c>
      <c r="C10" s="15">
        <v>369995.89</v>
      </c>
      <c r="D10" s="16">
        <f t="shared" si="0"/>
        <v>100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54" x14ac:dyDescent="0.25">
      <c r="A11" s="14" t="s">
        <v>306</v>
      </c>
      <c r="B11" s="15">
        <v>365100.34</v>
      </c>
      <c r="C11" s="15">
        <v>0</v>
      </c>
      <c r="D11" s="16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90" x14ac:dyDescent="0.25">
      <c r="A12" s="14" t="s">
        <v>307</v>
      </c>
      <c r="B12" s="15">
        <v>120000</v>
      </c>
      <c r="C12" s="15">
        <v>0</v>
      </c>
      <c r="D12" s="16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90" x14ac:dyDescent="0.25">
      <c r="A13" s="14" t="s">
        <v>308</v>
      </c>
      <c r="B13" s="15">
        <v>245100.34</v>
      </c>
      <c r="C13" s="15">
        <v>0</v>
      </c>
      <c r="D13" s="16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7.399999999999999" x14ac:dyDescent="0.25">
      <c r="A14" s="21" t="s">
        <v>0</v>
      </c>
      <c r="B14" s="22">
        <v>1208946.23</v>
      </c>
      <c r="C14" s="22">
        <v>843845.89</v>
      </c>
      <c r="D14" s="23">
        <f>C14/B14*100</f>
        <v>69.80011757843026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2.75" customHeight="1" x14ac:dyDescent="0.35">
      <c r="A15" s="33"/>
      <c r="B15" s="34"/>
      <c r="C15" s="35"/>
      <c r="D15" s="3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2.75" customHeight="1" x14ac:dyDescent="0.35">
      <c r="A16" s="36"/>
      <c r="B16" s="34"/>
      <c r="C16" s="35"/>
      <c r="D16" s="3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2.75" customHeight="1" x14ac:dyDescent="0.35">
      <c r="A17" s="37"/>
      <c r="B17" s="34"/>
      <c r="C17" s="35"/>
      <c r="D17" s="3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.75" customHeight="1" x14ac:dyDescent="0.35">
      <c r="A18" s="35"/>
      <c r="B18" s="35"/>
      <c r="C18" s="35"/>
      <c r="D18" s="3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.75" customHeight="1" x14ac:dyDescent="0.35">
      <c r="A19" s="38"/>
      <c r="B19" s="35"/>
      <c r="C19" s="35"/>
      <c r="D19" s="3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 customHeight="1" x14ac:dyDescent="0.35">
      <c r="A20" s="29"/>
      <c r="B20" s="35"/>
      <c r="C20" s="35"/>
      <c r="D20" s="3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</sheetData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scale="88" fitToHeight="0" orientation="portrait" r:id="rId1"/>
  <headerFooter alignWithMargins="0">
    <oddHeader>&amp;CСтраница &amp;P из &amp;N</oddHeader>
    <oddFooter>&amp;C23.04.2025  10:53:26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Общий объем</vt:lpstr>
      <vt:lpstr>Краевой+фед</vt:lpstr>
      <vt:lpstr>Местн. бюджет</vt:lpstr>
      <vt:lpstr>Внебюджет</vt:lpstr>
      <vt:lpstr>Внебюджет!Заголовки_для_печати</vt:lpstr>
      <vt:lpstr>'Краевой+фед'!Заголовки_для_печати</vt:lpstr>
      <vt:lpstr>'Местн. бюджет'!Заголовки_для_печати</vt:lpstr>
      <vt:lpstr>'Общий объем'!Заголовки_для_печати</vt:lpstr>
      <vt:lpstr>Внебюджет!Область_печати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</dc:creator>
  <cp:lastModifiedBy>Савченко Алла Владимировна</cp:lastModifiedBy>
  <cp:lastPrinted>2025-04-23T08:24:15Z</cp:lastPrinted>
  <dcterms:created xsi:type="dcterms:W3CDTF">2025-04-23T07:53:39Z</dcterms:created>
  <dcterms:modified xsi:type="dcterms:W3CDTF">2026-04-08T14:04:37Z</dcterms:modified>
</cp:coreProperties>
</file>