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26.111\сетевая\03 ОТДЕЛ ПАБ\!02 МУЗЕНИК\НПА\ПРИКАЗЫ по СБР с приложениями\2026\сбр на 01.04.2026\"/>
    </mc:Choice>
  </mc:AlternateContent>
  <bookViews>
    <workbookView xWindow="0" yWindow="0" windowWidth="28800" windowHeight="11955"/>
  </bookViews>
  <sheets>
    <sheet name="БА" sheetId="1" r:id="rId1"/>
    <sheet name="Источники" sheetId="2" r:id="rId2"/>
  </sheets>
  <definedNames>
    <definedName name="_xlnm._FilterDatabase" localSheetId="0" hidden="1">БА!$A$7:$BE$2001</definedName>
    <definedName name="_xlnm.Print_Titles" localSheetId="0">БА!$6:$7</definedName>
    <definedName name="_xlnm.Print_Area" localSheetId="0">БА!$A$1:$I$2001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2" l="1"/>
  <c r="C9" i="2"/>
  <c r="C10" i="2"/>
  <c r="C11" i="2"/>
  <c r="C13" i="2"/>
  <c r="C14" i="2"/>
  <c r="C15" i="2"/>
  <c r="C16" i="2"/>
  <c r="E9" i="2" l="1"/>
  <c r="E10" i="2"/>
  <c r="E11" i="2"/>
  <c r="E12" i="2"/>
  <c r="E13" i="2"/>
  <c r="E14" i="2"/>
  <c r="E15" i="2"/>
  <c r="E16" i="2"/>
  <c r="D8" i="2"/>
  <c r="D9" i="2"/>
  <c r="D10" i="2"/>
  <c r="D11" i="2"/>
  <c r="D13" i="2"/>
  <c r="D12" i="2" s="1"/>
  <c r="D14" i="2"/>
  <c r="D15" i="2"/>
  <c r="D16" i="2"/>
  <c r="E8" i="2" l="1"/>
</calcChain>
</file>

<file path=xl/sharedStrings.xml><?xml version="1.0" encoding="utf-8"?>
<sst xmlns="http://schemas.openxmlformats.org/spreadsheetml/2006/main" count="6145" uniqueCount="844">
  <si>
    <t>Всего:</t>
  </si>
  <si>
    <t>800</t>
  </si>
  <si>
    <t>51.3.00.28300</t>
  </si>
  <si>
    <t>Иные бюджетные ассигнования</t>
  </si>
  <si>
    <t>200</t>
  </si>
  <si>
    <t>Закупка товаров, работ и услуг для обеспечения государственных (муниципальных) нужд</t>
  </si>
  <si>
    <t>Расходы на проведение мероприятий по преобразованию муниципальных образований</t>
  </si>
  <si>
    <t>51.3.00.00000</t>
  </si>
  <si>
    <t>Непрограммные расходы, связанные с общегосударственным управлением, а также расходы на обеспечение деятельности органов местного самоуправления, муниципальных учреждений</t>
  </si>
  <si>
    <t>51.0.00.00000</t>
  </si>
  <si>
    <t>Реализация полномочий в сфере установленных функций органов местного самоуправления</t>
  </si>
  <si>
    <t>Другие общегосударственные вопросы</t>
  </si>
  <si>
    <t>ОБЩЕГОСУДАРСТВЕННЫЕ ВОПРОСЫ</t>
  </si>
  <si>
    <t>Администрация муниципального образования Темнолесского сельсовета Шпаковского района Ставропольского края</t>
  </si>
  <si>
    <t>04.4.01.10140</t>
  </si>
  <si>
    <t>Расходы на выполнение мероприятий по содержанию уличного освещения</t>
  </si>
  <si>
    <t>04.4.01.00000</t>
  </si>
  <si>
    <t>Основное мероприятие "Содержание уличного освещения"</t>
  </si>
  <si>
    <t>04.4.00.00000</t>
  </si>
  <si>
    <t>Подпрограмма "Организация и содержание уличного освещения на территории Шпаковского муниципального округа"</t>
  </si>
  <si>
    <t>04.2.01.10180</t>
  </si>
  <si>
    <t>Расходы на выполнение прочих мероприятий по благоустройству</t>
  </si>
  <si>
    <t>04.2.01.00000</t>
  </si>
  <si>
    <t>Основное мероприятие "Благоустройство общественных территорий"</t>
  </si>
  <si>
    <t>04.2.00.00000</t>
  </si>
  <si>
    <t>Подпрограмма "Содержание территорий Шпаковского муниципального округа"</t>
  </si>
  <si>
    <t>04.1.01.10170</t>
  </si>
  <si>
    <t>Расходы на организацию и содержание мест захоронения</t>
  </si>
  <si>
    <t>04.1.01.00000</t>
  </si>
  <si>
    <t>Основное мероприятие "Организация и содержание мест захоронения"</t>
  </si>
  <si>
    <t>04.1.00.00000</t>
  </si>
  <si>
    <t>Подпрограмма "Организация и содержание мест захоронений на территории Шпаковского муниципального округа"</t>
  </si>
  <si>
    <t>04.0.00.00000</t>
  </si>
  <si>
    <t>Муниципальная программа Шпаковского муниципального округа Ставропольского края "Благоустройство Шпаковского муниципального округа"</t>
  </si>
  <si>
    <t>Благоустройство</t>
  </si>
  <si>
    <t>ЖИЛИЩНО-КОММУНАЛЬНОЕ ХОЗЯЙСТВО</t>
  </si>
  <si>
    <t>07.0.18.9Д107</t>
  </si>
  <si>
    <t>Выполнение работ по изготовлению сметной документации, проведение экспертизы, ремонт автомобильных дорог, отсыпка инертными материалами и профилировка проезжей части</t>
  </si>
  <si>
    <t>07.0.18.00000</t>
  </si>
  <si>
    <t>Основное мероприятие "Ремонт автомобильных дорог"</t>
  </si>
  <si>
    <t>07.0.01.9Д103</t>
  </si>
  <si>
    <t>Расходы на нанесение дорожной разметки, обслуживание и ремонт светофорных объектов, остановок, обустройство дорог средствами организации дорожного движения</t>
  </si>
  <si>
    <t>07.0.01.9Д101</t>
  </si>
  <si>
    <t>Расходы на содержание автомобильных дорог общего пользования, находящихся в собственности Шпаковского муниципального округа</t>
  </si>
  <si>
    <t>07.0.01.00000</t>
  </si>
  <si>
    <t>Основное мероприятие "Содержание автомобильных дорог общего пользования местного значения"</t>
  </si>
  <si>
    <t>07.0.00.00000</t>
  </si>
  <si>
    <t>Муниципальная программа Шпаковского муниципального округа Ставропольского края "Развитие транспортной системы и обеспечение безопасности дорожного движения"</t>
  </si>
  <si>
    <t>Дорожное хозяйство (дорожные фонды)</t>
  </si>
  <si>
    <t>НАЦИОНАЛЬНАЯ ЭКОНОМИКА</t>
  </si>
  <si>
    <t>06.0.01.20040</t>
  </si>
  <si>
    <t>Выполнение мероприятий по обеспечению пожарной безопасности на территории Шпаковского муниципального округа</t>
  </si>
  <si>
    <t>06.0.01.00000</t>
  </si>
  <si>
    <t>Основное мероприятие "Повышение уровня защищенности населения и территорий Шпаковского округа от чрезвычайных ситуаций и пожаров"</t>
  </si>
  <si>
    <t>06.0.00.00000</t>
  </si>
  <si>
    <t>Муниципальная программа Шпаковского муниципального округа Ставропольского края "Предупреждение и ликвидация последствий чрезвычайных ситуаций природного и техногенного характера, реализация мер пожарной безопасности, безопасности на водных объектах и развитие гражданской обороны"</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</si>
  <si>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</si>
  <si>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</si>
  <si>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100</t>
  </si>
  <si>
    <t>50.5.00.51180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</si>
  <si>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</si>
  <si>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первичного воинского учета органами местного самоуправления муниципальных и городских округов</t>
  </si>
  <si>
    <t>50.5.00.00000</t>
  </si>
  <si>
    <t>Непрограммные расходы на обеспечение деятельности территориальных органов администрации Шпаковского муниципального округа Ставропольского края</t>
  </si>
  <si>
    <t>50.0.00.00000</t>
  </si>
  <si>
    <t>Непрограммные расходы на обеспечение деятельности органов местного самоуправления</t>
  </si>
  <si>
    <t>Мобилизационная и вневойсковая подготовка</t>
  </si>
  <si>
    <t>НАЦИОНАЛЬНАЯ ОБОРОНА</t>
  </si>
  <si>
    <t>50.5.00.10240</t>
  </si>
  <si>
    <t>Расходы, связанные с общегосударственным управлением</t>
  </si>
  <si>
    <t>50.5.00.10090</t>
  </si>
  <si>
    <t>Выплаты по оплате труда работников территориальных органов местной администрации</t>
  </si>
  <si>
    <t>50.5.00.10080</t>
  </si>
  <si>
    <t>Обеспечение деятельности территориальных органов местной администрации</t>
  </si>
  <si>
    <t>03.0.07.21270</t>
  </si>
  <si>
    <t>Расходы на приобретение офисных и хозяйственных принадлежностей, прочих материальных запасов</t>
  </si>
  <si>
    <t>03.0.07.00000</t>
  </si>
  <si>
    <t>Основное мероприятие "Приобретение офисных и хозяйственных принадлежностей, прочих материальных запасов"</t>
  </si>
  <si>
    <t>03.0.06.21250</t>
  </si>
  <si>
    <t>Расходы на приобретение, техническое обслуживание и содержание автотранспорта</t>
  </si>
  <si>
    <t>03.0.06.00000</t>
  </si>
  <si>
    <t>Основное мероприятие "Приобретение, техническое обслуживание и содержание автотранспорта"</t>
  </si>
  <si>
    <t>03.0.05.21240</t>
  </si>
  <si>
    <t>Расходы на ремонт и техническое обслуживание инженерных коммуникаций и оборудования</t>
  </si>
  <si>
    <t>03.0.05.00000</t>
  </si>
  <si>
    <t>Основное мероприятие "Ремонт и техническое обслуживание инженерных коммуникаций и оборудования"</t>
  </si>
  <si>
    <t>03.0.01.21200</t>
  </si>
  <si>
    <t>Ремонт (капитальный, текущий) помещений, зданий и прилегающей территории</t>
  </si>
  <si>
    <t>03.0.01.00000</t>
  </si>
  <si>
    <t>Основное мероприятие "Ремонт (капитальный, текущий) помещений, зданий и прилегающей территории"</t>
  </si>
  <si>
    <t>03.0.00.00000</t>
  </si>
  <si>
    <t>Муниципальная программа Шпаковского муниципального округа Ставропольского края "Повышение функциональности имущественного комплекса"</t>
  </si>
  <si>
    <t>02.0.03.21180</t>
  </si>
  <si>
    <t>Расходы на приобретение неисключительных прав на использование программного обеспечения</t>
  </si>
  <si>
    <t>02.0.03.21130</t>
  </si>
  <si>
    <t>Расходы на сопровождение и обслуживание специального программного обеспечения</t>
  </si>
  <si>
    <t>02.0.03.00000</t>
  </si>
  <si>
    <t>Основное мероприятие "Приобретение, создание, развитие, доработка, сопровождение и интеграция информационных систем и программного обеспечения"</t>
  </si>
  <si>
    <t>02.0.02.21110</t>
  </si>
  <si>
    <t>Расходы на ремонт и обслуживание печатающей и копировальной техники и расходных материалов</t>
  </si>
  <si>
    <t>02.0.02.00000</t>
  </si>
  <si>
    <t>Основное мероприятие "Приобретение, техническое обслуживание, ремонт, модернизация, утилизация вычислительной, печатающей и копировальной (офисной) техники"</t>
  </si>
  <si>
    <t>02.0.01.21080</t>
  </si>
  <si>
    <t>Расходы на оплату услуг телефонной связи</t>
  </si>
  <si>
    <t>02.0.01.00000</t>
  </si>
  <si>
    <t>Основное мероприятие "Развитие и обеспечение эксплуатации единой компьютерной сети администрации Шпаковского муниципального округа, территориальных отделов и отраслевых (функциональных) органов администрации Шпаковского муниципального округа, расширение функциональных возможностей систем передачи данных"</t>
  </si>
  <si>
    <t>02.0.00.00000</t>
  </si>
  <si>
    <t>Муниципальная программа Шпаковского муниципального округа Ставропольского края "Повышение уровня доступности информации и информатизации"</t>
  </si>
  <si>
    <t>01.0.03.21030</t>
  </si>
  <si>
    <t>Расходы на прохождение диспансеризации муниципальными служащими</t>
  </si>
  <si>
    <t>01.0.03.00000</t>
  </si>
  <si>
    <t>Основное мероприятие "Повышение результативности профессиональной служебной деятельности"</t>
  </si>
  <si>
    <t>01.0.02.21000</t>
  </si>
  <si>
    <t>Расходы на повышение квалификации муниципальных служащих с получением удостоверения государственного образца, в т.ч. и по антикоррупционной направленности</t>
  </si>
  <si>
    <t>01.0.02.00000</t>
  </si>
  <si>
    <t>Основное мероприятие "Формирование квалифицированного кадрового состава муниципальных служащих"</t>
  </si>
  <si>
    <t>01.0.00.00000</t>
  </si>
  <si>
    <t>Муниципальная программа Шпаковского муниципального округа Ставропольского края "Развитие муниципальной службы"</t>
  </si>
  <si>
    <t>Пелагиадский территориальный отдел администрации Шпаковского муниципального округа Ставропольского края</t>
  </si>
  <si>
    <t>03.0.02.21210</t>
  </si>
  <si>
    <t>Расходы на устройство, изготовление проектно-сметной документации и техническое обслуживание систем охранно-пожарной и тревожной сигнализации</t>
  </si>
  <si>
    <t>03.0.02.00000</t>
  </si>
  <si>
    <t>Основное мероприятие "Устройство, изготовление проектно-сметной документации и техническое обслуживание систем охранно-пожарной и тревожной сигнализации"</t>
  </si>
  <si>
    <t>02.0.03.21140</t>
  </si>
  <si>
    <t>Расходы на сопровождение и обслуживание справочно-правовых систем</t>
  </si>
  <si>
    <t>02.0.02.21100</t>
  </si>
  <si>
    <t>Расходы на закупку новой компьютерной техники и оргтехники, модернизация и обслуживание компьютерной техники</t>
  </si>
  <si>
    <t>02.0.01.21070</t>
  </si>
  <si>
    <t>Расходы на оплату услуг связи за предоставление каналов передачи данных и доступа к информационно - телекоммуникационной сети Интернет</t>
  </si>
  <si>
    <t>Цимлянский территориальный отдел администрации Шпаковского муниципального округа Ставропольского края</t>
  </si>
  <si>
    <t>Темнолесский территориальный отдел администрации Шпаковского муниципального округа Ставропольского края</t>
  </si>
  <si>
    <t>17.0.02.2ИП09</t>
  </si>
  <si>
    <t>Реализация инициативного проекта (Устройство детской площадки в х. Темнореченский по улице Невинномысская Шпаковского муниципального округа Ставропольского края)</t>
  </si>
  <si>
    <t>17.0.02.00000</t>
  </si>
  <si>
    <t>Основное мероприятие "Реализация инициативных проектов Шпаковского муниципального округа"</t>
  </si>
  <si>
    <t>17.0.00.00000</t>
  </si>
  <si>
    <t>Муниципальная программа Шпаковского муниципального округа Ставропольского края "Развитие инициативного бюджетирования"</t>
  </si>
  <si>
    <t>12.0.08.21640</t>
  </si>
  <si>
    <t>Реализация мероприятий по энергосбережению и повышению энергетической эффективности использования энергетических ресурсов при эксплуатации объектов наружного освещения</t>
  </si>
  <si>
    <t>12.0.08.00000</t>
  </si>
  <si>
    <t>Основное мероприятие "Энергосбережение и повышение энергетической эффективности использования энергетических ресурсов при эксплуатации объектов наружного освещения г. Михайловск Шпаковского муниципального округа"</t>
  </si>
  <si>
    <t>12.0.00.00000</t>
  </si>
  <si>
    <t>Муниципальная программа Шпаковского муниципального округа Ставропольского края "Энергосбережение и повышение энергетической эффективности"</t>
  </si>
  <si>
    <t>03.0.04.21230</t>
  </si>
  <si>
    <t>Расходы на приобретение мебели и хозяйственно - технического оборудования, их ремонт и обслуживание</t>
  </si>
  <si>
    <t>03.0.04.00000</t>
  </si>
  <si>
    <t>Основное мероприятие "Приобретение мебели и хозяйственно - технического оборудования, их ремонт и обслуживание"</t>
  </si>
  <si>
    <t>02.0.03.21200</t>
  </si>
  <si>
    <t>Расходы на сопровождение и обслуживание систем электронного документооборота</t>
  </si>
  <si>
    <t>Татарский территориальный отдел администрации Шпаковского муниципального округа Ставропольского края</t>
  </si>
  <si>
    <t>04.2.02.10160</t>
  </si>
  <si>
    <t>Расходы на выполнение мероприятий по озеленению</t>
  </si>
  <si>
    <t>04.2.02.00000</t>
  </si>
  <si>
    <t>Основное мероприятие "Озеленение общественных территорий"</t>
  </si>
  <si>
    <t>Сенгилеевский территориальный отдел администрации Шпаковского муниципального округа Ставропольского края</t>
  </si>
  <si>
    <t>Новомарьевский территориальный отдел администрации Шпаковского муниципального округа Ставропольского края</t>
  </si>
  <si>
    <t>Надеждинский территориальный отдел администрации Шпаковского муниципального округа Ставропольского края</t>
  </si>
  <si>
    <t>02.0.01.21060</t>
  </si>
  <si>
    <t>Расходы на приобретение и монтаж сетевого оборудования (в том числе систем передачи данных)</t>
  </si>
  <si>
    <t>Казинский территориальный отдел администрации Шпаковского муниципального округа Ставропольского края</t>
  </si>
  <si>
    <t>50.5.00.10200</t>
  </si>
  <si>
    <t>Проведение ремонта, восстановление и реставрация воинских захоронений, памятников и мемориальных комплексов, увековечивающих память погибших в годы Гражданской и Великой Отечественной войн</t>
  </si>
  <si>
    <t>Дубовский территориальный отдел администрации Шпаковского муниципального округа Ставропольского края</t>
  </si>
  <si>
    <t>Деминский территориальный отдел администрации Шпаковского муниципального округа Ставропольского края</t>
  </si>
  <si>
    <t>Верхнерусский территориальный отдел администрации Шпаковского муниципального округа Ставропольского края</t>
  </si>
  <si>
    <t>50.5.00.10010</t>
  </si>
  <si>
    <t>Обеспечение деятельности муниципальных органов</t>
  </si>
  <si>
    <t>Михайловский территориальный отдел администрации Шпаковского муниципального округа Ставропольского края</t>
  </si>
  <si>
    <t>Администрация муниципального образования Казинского сельсовета Шпаковского района Ставропольского края</t>
  </si>
  <si>
    <t>Администрация муниципального образования Дубовского сельсовета Шпаковского района Ставропольского края</t>
  </si>
  <si>
    <t>Администрация муниципального образования города Михайловска Шпаковского района Ставропольского края</t>
  </si>
  <si>
    <t>58.1.00.10111</t>
  </si>
  <si>
    <t>Расходы на осуществление полномочий по внешнему муниципальному финансовому контролю</t>
  </si>
  <si>
    <t>58.1.00.10020</t>
  </si>
  <si>
    <t>Выплаты по оплате труда работников муниципальных органов</t>
  </si>
  <si>
    <t>58.1.00.10010</t>
  </si>
  <si>
    <t>58.1.00.00000</t>
  </si>
  <si>
    <t>Непрограммные расходы в рамках обеспечения деятельности контрольно - счетного органа Шпаковского муниципального округа Ставропольского края</t>
  </si>
  <si>
    <t>58.0.00.00000</t>
  </si>
  <si>
    <t>Обеспечение деятельности Контрольно - счетного органа Шпаковского муниципального округа Ставропольского края</t>
  </si>
  <si>
    <t>Обеспечение деятельности финансовых, налоговых и таможенных органов и органов финансового (финансово-бюджетного) надзора</t>
  </si>
  <si>
    <t>Контрольно-счетный орган Шпаковского муниципального округа Ставропольского края</t>
  </si>
  <si>
    <t>57.1.00.10240</t>
  </si>
  <si>
    <t>57.1.00.10020</t>
  </si>
  <si>
    <t>57.1.00.10010</t>
  </si>
  <si>
    <t>57.1.00.00000</t>
  </si>
  <si>
    <t>Непрограммные расходы в рамках обеспечения деятельности комитета по физической культуре и спорту администрации Шпаковского муниципального округа Ставропольского края</t>
  </si>
  <si>
    <t>57.0.00.00000</t>
  </si>
  <si>
    <t>Обеспечение деятельности комитета по физической культуре и спорту администрации Шпаковского муниципального округа Ставропольского края</t>
  </si>
  <si>
    <t>19.2.04.22270</t>
  </si>
  <si>
    <t>Расходы на обеспечение деятельности МКУ ФСЦ "Патриот"</t>
  </si>
  <si>
    <t>19.2.04.00000</t>
  </si>
  <si>
    <t>Основное мероприятие "Расходы на обеспечение деятельности МКУ ФСЦ "Патриот"</t>
  </si>
  <si>
    <t>19.2.00.00000</t>
  </si>
  <si>
    <t>Подпрограмма "Развитие спортивной инфраструктуры в Шпаковском муниципальном округе"</t>
  </si>
  <si>
    <t>19.0.00.00000</t>
  </si>
  <si>
    <t>Муниципальная программа Шпаковского муниципального округа Ставропольского края "Развитие физической культуры и спорта"</t>
  </si>
  <si>
    <t>Другие вопросы в области физической культуры и спорта</t>
  </si>
  <si>
    <t>19.1.04.22220</t>
  </si>
  <si>
    <t>Расходы на ремонт, устройство и оснащение объектов спортивной инфраструктуры спортивно-технологическим оборудованием</t>
  </si>
  <si>
    <t>19.1.04.00000</t>
  </si>
  <si>
    <t>Основное мероприятие "Ремонт, устройство и оснащение объектов спортивной инфраструктуры спортивно-технологическим оборудованием"</t>
  </si>
  <si>
    <t>19.1.03.22300</t>
  </si>
  <si>
    <t>Расходы на приобретение для сборных команд округа спортивной формы и спортивного инвентаря</t>
  </si>
  <si>
    <t>19.1.03.00000</t>
  </si>
  <si>
    <t>Основное мероприятие "Приобретение для сборных команд округа спортивной формы и спортивного инвентаря"</t>
  </si>
  <si>
    <t>19.1.02.22240</t>
  </si>
  <si>
    <t>Расходы на обеспечение участия сборных команд муниципального округа в региональных, всероссийских и международных соревнованиях</t>
  </si>
  <si>
    <t>19.1.02.00000</t>
  </si>
  <si>
    <t>Основное мероприятие "Обеспечение участия сборных команд округа в региональных, всероссийских и международных соревнованиях"</t>
  </si>
  <si>
    <t>19.1.01.22230</t>
  </si>
  <si>
    <t>Расходы на оплату услуг инструкторов-методистов Шпаковского муниципального округа</t>
  </si>
  <si>
    <t>19.1.01.22210</t>
  </si>
  <si>
    <t>Расходы на проведение физкультурно-оздоровительных и спортивно-массовых мероприятий</t>
  </si>
  <si>
    <t>19.1.01.00000</t>
  </si>
  <si>
    <t>Основное мероприятие "Проведение физкультурно-оздоровительных и спортивно-массовых мероприятий"</t>
  </si>
  <si>
    <t>19.1.00.00000</t>
  </si>
  <si>
    <t>Подпрограмма "Реализация мероприятий по развитию физической культуры и спорта в Шпаковском муниципальном округе"</t>
  </si>
  <si>
    <t>Массовый спорт</t>
  </si>
  <si>
    <t>ФИЗИЧЕСКАЯ КУЛЬТУРА И СПОРТ</t>
  </si>
  <si>
    <t>Комитет по физической культуре и спорту администрации Шпаковского муниципального округа Ставропольского края</t>
  </si>
  <si>
    <t>56.1.00.76210</t>
  </si>
  <si>
    <t>Осуществление отдельных государственных полномочий в области труда и социальной защиты отдельных категорий граждан</t>
  </si>
  <si>
    <t>56.1.00.10020</t>
  </si>
  <si>
    <t>56.1.00.00000</t>
  </si>
  <si>
    <t>Непрограммные расходы в рамках обеспечения деятельности управления труда и социальной защиты населения администрации Шпаковского муниципального округа Ставропольского края</t>
  </si>
  <si>
    <t>56.0.00.00000</t>
  </si>
  <si>
    <t>Обеспечение деятельности управления труда и социальной защиты населения администрации Шпаковского муниципального округа Ставропольского края</t>
  </si>
  <si>
    <t>300</t>
  </si>
  <si>
    <t>18.2.02.22040</t>
  </si>
  <si>
    <t>Социальное обеспечение и иные выплаты населению</t>
  </si>
  <si>
    <t>Организация и проведение в округе фестиваля художественного творчества детей с ограниченными возможностями здоровья</t>
  </si>
  <si>
    <t>18.2.02.22030</t>
  </si>
  <si>
    <t>Организация и проведение в округе фестиваля художественного творчества инвалидов</t>
  </si>
  <si>
    <t>18.2.02.22020</t>
  </si>
  <si>
    <t>Организация и проведение в округе спартакиады инвалидов</t>
  </si>
  <si>
    <t>18.2.02.00000</t>
  </si>
  <si>
    <t>Основное мероприятие "Организация и проведение в округе спартакиады инвалидов, фестивалей художественного творчества инвалидов и детей с ограниченными возможностями здоровья"</t>
  </si>
  <si>
    <t>18.2.00.00000</t>
  </si>
  <si>
    <t>Подпрограмма "Доступная среда в Шпаковском муниципальном округе"</t>
  </si>
  <si>
    <t>600</t>
  </si>
  <si>
    <t>18.1.03.22050</t>
  </si>
  <si>
    <t>Предоставление субсидий бюджетным, автономным учреждениям и иным некоммерческим организациям</t>
  </si>
  <si>
    <t>Оказание поддержки общественным и иным некоммерческим организациям</t>
  </si>
  <si>
    <t>18.1.03.00000</t>
  </si>
  <si>
    <t>Основное мероприятие "Оказание поддержки социально ориентированным некоммерческим организациям в округе"</t>
  </si>
  <si>
    <t>18.1.01.52500</t>
  </si>
  <si>
    <t>Оплата жилищно-коммунальных услуг отдельным категориям граждан</t>
  </si>
  <si>
    <t>18.1.01.00000</t>
  </si>
  <si>
    <t>Основное мероприятие "Предоставление мер социальной поддержки отдельным категориям граждан в округе"</t>
  </si>
  <si>
    <t>18.1.00.00000</t>
  </si>
  <si>
    <t>Подпрограмма "Социальное обеспечение населения Шпаковского муниципального округа"</t>
  </si>
  <si>
    <t>18.0.00.00000</t>
  </si>
  <si>
    <t>Муниципальная программа Шпаковского муниципального округа Ставропольского края "Социальная поддержка граждан"</t>
  </si>
  <si>
    <t>Другие вопросы в области социальной политики</t>
  </si>
  <si>
    <t>18.1.04.22060</t>
  </si>
  <si>
    <t>Расходы на предоставление дополнительных мер социальной поддержки по обеспечению автономными пожарными извещателями отдельных категорий граждан, проживающих на территории округа</t>
  </si>
  <si>
    <t>18.1.04.00000</t>
  </si>
  <si>
    <t>Основное мероприятие "Предоставление дополнительных мер социальной поддержки по обеспечению автономными пожарными извещателями отдельных категорий граждан, проживающих на территории округа"</t>
  </si>
  <si>
    <t>18.1.02.78304</t>
  </si>
  <si>
    <t>Ежемесячная денежная компенсация на каждого из детей, обучающихся в общеобразовательных организациях, на оплату проезда автомобильным транспортом (за исключением такси) в городском и пригородном сообщении, городским наземным электрическим транспортом</t>
  </si>
  <si>
    <t>18.1.02.78303</t>
  </si>
  <si>
    <t>Ежемесячная денежная компенсация на каждого из детей, обучающихся в 5 - 11 классах общеобразовательных организаций и (или) обучающихся в профессиональных образовательных организациях по очной форме обучения, расположенных на территории Ставропольского края, в рамках предоставления им одноразового бесплатного питания на весь период обучения, за исключением каникулярного времени в летние месяцы</t>
  </si>
  <si>
    <t>18.1.02.78302</t>
  </si>
  <si>
    <t>Ежегодная денежная компенсация на каждого из детей, обучающихся в общеобразовательных организациях, в целях их обеспечения одеждой для посещения учебных занятий, а также спортивной формой на весь период обучения</t>
  </si>
  <si>
    <t>18.1.02.78301</t>
  </si>
  <si>
    <t>Ежемесячная денежная компенсация на каждого ребенка на оплату жилья и коммунальных услуг</t>
  </si>
  <si>
    <t>18.1.02.77190</t>
  </si>
  <si>
    <t>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</si>
  <si>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18.1.02.76280</t>
  </si>
  <si>
    <t>Выплата ежемесячной денежной компенсации на каждого ребенка в возрасте до 18 лет многодетным семьям</t>
  </si>
  <si>
    <t>18.1.02.00000</t>
  </si>
  <si>
    <t>Основное мероприятие "Предоставление мер социальной поддержки семьям и детям в округе"</t>
  </si>
  <si>
    <t>Охрана семьи и детства</t>
  </si>
  <si>
    <t>56.1.00.22080</t>
  </si>
  <si>
    <t>Единовременная денежная выплата гражданам, заключившим контракт о прохождении военной службы с Министерством обороны Российской Федерации</t>
  </si>
  <si>
    <t>56.1.00.22070</t>
  </si>
  <si>
    <t>Предоставление дополнительных социальных гарантий членам семей участников специальной военной операции на территории Шпаковского муниципального округа Ставропольского края</t>
  </si>
  <si>
    <t>18.1.Я2.54040</t>
  </si>
  <si>
    <t>Оказание государственной социальной помощи на основании социального контракта отдельным категориям граждан</t>
  </si>
  <si>
    <t>18.1.Я2.00000</t>
  </si>
  <si>
    <t>Реализация регионального проекта "Многодетная семья"</t>
  </si>
  <si>
    <t>18.1.02.76260</t>
  </si>
  <si>
    <t>Выплата ежегодного социального пособия на проезд учащимся (студентам)</t>
  </si>
  <si>
    <t>18.1.01.R4620</t>
  </si>
  <si>
    <t>Компенсация отдельным категориям граждан оплаты взноса на капитальный ремонт общего имущества в многоквартирном доме</t>
  </si>
  <si>
    <t>18.1.01.78730</t>
  </si>
  <si>
    <t>Осуществление выплаты социального пособия на погребение</t>
  </si>
  <si>
    <t>18.1.01.78290</t>
  </si>
  <si>
    <t>Ежегодная денежная выплата на приобретение комплекта школьной одежды детям ветерана боевых действий, погибшего при исполнении обязанностей военной службы или умершего вследствие увечья (ранения, травмы, контузии), полученного им при исполнении обязанностей военной службы, обучающимся в государственных и муниципальных общеобразовательных организациях</t>
  </si>
  <si>
    <t>18.1.01.78280</t>
  </si>
  <si>
    <t>Ежегодная денежная компенсация части стоимости путевки в санаторно-курортную организацию военнослужащим, ставшим инвалидами вследствие ранения, контузии, увечья или заболевания, полученных при исполнении обязанностей военной службы в районах боевых действий</t>
  </si>
  <si>
    <t>18.1.01.78270</t>
  </si>
  <si>
    <t>Дополнительные меры социальной поддержки в виде дополнительной компенсации расходов на оплату жилых помещений и коммунальных услуг участникам, инвалидам Великой Отечественной войны и бывшим несовершеннолетним узникам фашизма</t>
  </si>
  <si>
    <t>18.1.01.78260</t>
  </si>
  <si>
    <t>Предоставление гражданам субсидий на оплату жилого помещения и коммунальных услуг</t>
  </si>
  <si>
    <t>18.1.01.78250</t>
  </si>
  <si>
    <t>Ежемесячная денежная выплата семьям погибших ветеранов боевых действий</t>
  </si>
  <si>
    <t>18.1.01.78240</t>
  </si>
  <si>
    <t>Ежемесячная доплата к пенсии гражданам, ставшим инвалидами при исполнении служебных обязанностей в районах боевых действий</t>
  </si>
  <si>
    <t>18.1.01.78230</t>
  </si>
  <si>
    <t>Обеспечение мер социальной поддержки реабилитированных лиц и лиц, признанных пострадавшими от политических репрессий</t>
  </si>
  <si>
    <t>18.1.01.78220</t>
  </si>
  <si>
    <t>Обеспечение мер социальной поддержки ветеранов труда Ставропольского края</t>
  </si>
  <si>
    <t>18.1.01.78210</t>
  </si>
  <si>
    <t>Обеспечение мер социальной поддержки ветеранов труда и тружеников тыла</t>
  </si>
  <si>
    <t>18.1.01.77820</t>
  </si>
  <si>
    <t>Ежегодная денежная выплата гражданам Российской Федерации, не достигшим совершеннолетия на 3 сентября 1945 года и постоянно проживающим на территории Ставропольского края</t>
  </si>
  <si>
    <t>18.1.01.77220</t>
  </si>
  <si>
    <t>18.1.01.76240</t>
  </si>
  <si>
    <t>Предоставление государственной социальной помощи малоимущим семьям, малоимущим одиноко проживающим гражданам</t>
  </si>
  <si>
    <t>18.1.01.52200</t>
  </si>
  <si>
    <t>Осуществление ежегодной денежной выплаты лицам, награжденным нагрудным знаком "Почетный донор России"</t>
  </si>
  <si>
    <t>Социальное обеспечение населения</t>
  </si>
  <si>
    <t>СОЦИАЛЬНАЯ ПОЛИТИКА</t>
  </si>
  <si>
    <t>Управление труда и социальной защиты населения администрации Шпаковского муниципального округа Ставропольского края</t>
  </si>
  <si>
    <t>51.3.00.11010</t>
  </si>
  <si>
    <t>Обеспечение деятельности (оказание услуг) муниципальных учреждений</t>
  </si>
  <si>
    <t>Периодическая печать и издательства</t>
  </si>
  <si>
    <t>Телевидение и радиовещание</t>
  </si>
  <si>
    <t>СРЕДСТВА МАССОВОЙ ИНФОРМАЦИИ</t>
  </si>
  <si>
    <t>55.1.00.10240</t>
  </si>
  <si>
    <t>55.1.00.10020</t>
  </si>
  <si>
    <t>55.1.00.10010</t>
  </si>
  <si>
    <t>55.1.00.00000</t>
  </si>
  <si>
    <t>Непрограммные расходы в рамках обеспечения деятельности комитета по культуре администрации Шпаковского муниципального округа Ставропольского края</t>
  </si>
  <si>
    <t>55.0.00.00000</t>
  </si>
  <si>
    <t>Обеспечение деятельности комитета по культуре администрации Шпаковского муниципального округа Ставропольского края</t>
  </si>
  <si>
    <t>16.2.01.21900</t>
  </si>
  <si>
    <t>Организация культурного обслуживания населения</t>
  </si>
  <si>
    <t>16.2.01.00000</t>
  </si>
  <si>
    <t>Основное мероприятие "Организация культурного обслуживания населения"</t>
  </si>
  <si>
    <t>16.2.00.00000</t>
  </si>
  <si>
    <t>Подпрограмма "Сохранение и развитие культуры в Шпаковском муниципальном округе"</t>
  </si>
  <si>
    <t>16.1.04.21890</t>
  </si>
  <si>
    <t>Реализация методического, информационного, аналитического обеспечения и координация сохранения нематериального культурного наследия</t>
  </si>
  <si>
    <t>16.1.04.00000</t>
  </si>
  <si>
    <t>Основное мероприятие "Реализация методического, информационного, аналитического обеспечения и координация сохранения нематериального культурного наследия"</t>
  </si>
  <si>
    <t>16.1.00.00000</t>
  </si>
  <si>
    <t>Подпрограмма "Обеспечение развития сферы культуры и искусства"</t>
  </si>
  <si>
    <t>16.0.00.00000</t>
  </si>
  <si>
    <t>Муниципальная программа Шпаковского муниципального округа Ставропольского края "Развитие культуры"</t>
  </si>
  <si>
    <t>02.0.02.21120</t>
  </si>
  <si>
    <t>Расходы на утилизацию вычислительной техники и оргтехники</t>
  </si>
  <si>
    <t>01.0.03.21050</t>
  </si>
  <si>
    <t>Расходы на обеспечение муниципальных служащих периодической печатной продукцией, официальными статистическими документами, необходимыми для эффективной муниципальной службы</t>
  </si>
  <si>
    <t>01.0.02.21010</t>
  </si>
  <si>
    <t>Расходы на участие в семинарах, конференциях и других мероприятиях по вопросам муниципальной службы, деятельности органов местного самоуправления, проводимых в Ставропольском крае и за его пределами</t>
  </si>
  <si>
    <t>Другие вопросы в области культуры, кинематографии</t>
  </si>
  <si>
    <t>16.2.03.11270</t>
  </si>
  <si>
    <t>Расходы на обеспечение деятельности (оказание услуг) библиотек</t>
  </si>
  <si>
    <t>16.2.03.00000</t>
  </si>
  <si>
    <t>Основное мероприятие "Обеспечение деятельности (оказание услуг) библиотек"</t>
  </si>
  <si>
    <t>16.2.02.L5194</t>
  </si>
  <si>
    <t>Государственная поддержка отрасли культуры (модернизация библиотек в части комплектования книжных фондов библиотек муниципальных образований и государственных общедоступных библиотек)</t>
  </si>
  <si>
    <t>16.2.02.21920</t>
  </si>
  <si>
    <t>Развитие библиотечного обслуживания населения</t>
  </si>
  <si>
    <t>16.2.02.00000</t>
  </si>
  <si>
    <t>Основное мероприятие "Развитие библиотечного обслуживания населения"</t>
  </si>
  <si>
    <t>16.1.Я5.55130</t>
  </si>
  <si>
    <t>Модернизация муниципальных учреждений культуры</t>
  </si>
  <si>
    <t>16.1.Я5.00000</t>
  </si>
  <si>
    <t>Реализация регионального проекта "Семейные ценности и инфраструктура культуры"</t>
  </si>
  <si>
    <t>16.1.08.L5192</t>
  </si>
  <si>
    <t>Государственная поддержка отрасли культуры (государственная поддержка лучших работников муниципальных учреждений культуры, находящихся в сельской местности)</t>
  </si>
  <si>
    <t>16.1.08.L5191</t>
  </si>
  <si>
    <t>Государственная поддержка отрасли культуры (государственная поддержка муниципальных учреждений культуры, находящихся в сельской местности)</t>
  </si>
  <si>
    <t>16.1.08.00000</t>
  </si>
  <si>
    <t>Основное мероприятие "Реализация подпрограммы "Государственная поддержка отрасли культуры" государственной программы Ставропольского края "Сохранение и развитие культуры"</t>
  </si>
  <si>
    <t>16.1.06.11300</t>
  </si>
  <si>
    <t>Расходы на обеспечение деятельности (оказание услуг) музея за счет доходов от оказания платных услуг</t>
  </si>
  <si>
    <t>16.1.06.11260</t>
  </si>
  <si>
    <t>Расходы на обеспечение деятельности (оказание услуг) музея</t>
  </si>
  <si>
    <t>16.1.06.00000</t>
  </si>
  <si>
    <t>Основное мероприятие "Обеспечение деятельности (оказание услуг) музея"</t>
  </si>
  <si>
    <t>16.1.05.L4670</t>
  </si>
  <si>
    <t>Обеспечение развития и укрепления материально-технической базы домов культуры в населенных пунктах с числом жителей до 50 тысяч человек</t>
  </si>
  <si>
    <t>16.1.05.11300</t>
  </si>
  <si>
    <t>Расходы на обеспечение деятельности (оказание услуг) учреждений в сфере культуры за счет доходов от оказания платных услуг</t>
  </si>
  <si>
    <t>16.1.05.11250</t>
  </si>
  <si>
    <t>Расходы на обеспечение деятельности (оказание услуг) учреждений в сфере культуры</t>
  </si>
  <si>
    <t>16.1.05.00000</t>
  </si>
  <si>
    <t>Основное мероприятие "Расходы на обеспечение деятельности (оказание услуг) учреждений культуры"</t>
  </si>
  <si>
    <t>Культура</t>
  </si>
  <si>
    <t>КУЛЬТУРА, КИНЕМАТОГРАФИЯ</t>
  </si>
  <si>
    <t>18.1.01.76890</t>
  </si>
  <si>
    <t>Предоставление мер социальной поддержки по оплате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</si>
  <si>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16.1.Я5.55195</t>
  </si>
  <si>
    <t>Государственная поддержка отрасли культуры (приобретение музыкальных инструментов, оборудования и материалов для муниципальных образовательных организаций дополнительного образования (детских школ искусств) по видам искусств и профессиональных образовательных организаций)</t>
  </si>
  <si>
    <t>16.1.01.21870</t>
  </si>
  <si>
    <t>Расходы на реализацию дополнительных образовательных программ и дополнительных предпрофессиональных общеобразовательных программ в области искусства</t>
  </si>
  <si>
    <t>16.1.01.00000</t>
  </si>
  <si>
    <t>Основное мероприятие "Реализация дополнительных образовательных программ и дополнительных предпрофессиональных общеобразовательных программ в области искусства"</t>
  </si>
  <si>
    <t>Дополнительное образование детей</t>
  </si>
  <si>
    <t>ОБРАЗОВАНИЕ</t>
  </si>
  <si>
    <t>Комитет по культуре администрации Шпаковского муниципального округа Ставропольского края</t>
  </si>
  <si>
    <t>14.1.09.21691</t>
  </si>
  <si>
    <t>Заработная плата педагогических работников учреждений дополнительного образования детей</t>
  </si>
  <si>
    <t>14.1.09.21690</t>
  </si>
  <si>
    <t>Обеспечение деятельности (оказание услуг) учреждений дополнительного образования детей</t>
  </si>
  <si>
    <t>14.1.09.00000</t>
  </si>
  <si>
    <t>Основное мероприятие "Проведение мероприятий с детьми и обеспечение деятельности организаций дополнительного образования"</t>
  </si>
  <si>
    <t>14.1.00.00000</t>
  </si>
  <si>
    <t>Подпрограмма "Развитие дошкольного, общего и дополнительного образования"</t>
  </si>
  <si>
    <t>14.0.00.00000</t>
  </si>
  <si>
    <t>Муниципальная программа Шпаковского муниципального округа Ставропольского края "Развитие образования"</t>
  </si>
  <si>
    <t>Спорт высших достижений</t>
  </si>
  <si>
    <t>14.2.01.78140</t>
  </si>
  <si>
    <t>Выплата единовременного пособия усыновителям</t>
  </si>
  <si>
    <t>14.2.01.78130</t>
  </si>
  <si>
    <t>Выплата на содержание детей-сирот и детей, оставшихся без попечения родителей, в приемных семьях, а также на вознаграждение, причитающееся приемным родителям</t>
  </si>
  <si>
    <t>14.2.01.78120</t>
  </si>
  <si>
    <t>Обеспечение бесплатного проезда детей-сирот и детей, оставшихся без попечения родителей, а также лиц из числа детей-сирот и детей, оставшихся без попечения родителей, обучающихся по основным образовательным программам</t>
  </si>
  <si>
    <t>14.2.01.78110</t>
  </si>
  <si>
    <t>Выплата денежных средств на содержание ребенка опекуну (попечителю)</t>
  </si>
  <si>
    <t>14.2.01.00000</t>
  </si>
  <si>
    <t>Основное мероприятие "Обеспечение мерами поддержки приемных семей, опекунов, детей-сирот и детей, оставшихся без попечения родителей"</t>
  </si>
  <si>
    <t>14.2.00.00000</t>
  </si>
  <si>
    <t>Подпрограмма "Создание в Шпаковском муниципальном округе условий для обеспечения прав и законных интересов детей, нуждающихся в особой заботе государства, интеграции их в общество"</t>
  </si>
  <si>
    <t>14.1.02.76140</t>
  </si>
  <si>
    <t>Выплата компенсации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</si>
  <si>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14.1.02.00000</t>
  </si>
  <si>
    <t>Основное мероприятие "Оказание материальной поддержки родителям в воспитании и обучении детей, посещающих образовательные организации, реализующие образовательную программу дошкольного образования в виде компенсации части родительской платы"</t>
  </si>
  <si>
    <t>54.2.00.76200</t>
  </si>
  <si>
    <t>Расходы на организацию и осуществление деятельности по опеке и попечительству в области образования</t>
  </si>
  <si>
    <t>54.2.00.00000</t>
  </si>
  <si>
    <t>Реализация социальной политики в области социальной защиты населения</t>
  </si>
  <si>
    <t>54.1.00.10240</t>
  </si>
  <si>
    <t>54.1.00.10020</t>
  </si>
  <si>
    <t>54.1.00.10010</t>
  </si>
  <si>
    <t>54.1.00.00000</t>
  </si>
  <si>
    <t>Непрограммные расходы в рамках обеспечения деятельности комитета образования администрации Шпаковского муниципального округа Ставропольского края</t>
  </si>
  <si>
    <t>54.0.00.00000</t>
  </si>
  <si>
    <t>Обеспечение деятельности комитета образования администрации Шпаковского муниципального округа Ставропольского края</t>
  </si>
  <si>
    <t>14.3.02.21750</t>
  </si>
  <si>
    <t>Расходы на обеспечение методического обслуживания образовательных учреждений, проведение мероприятий педагогами (смотров конкурсов, конференций)</t>
  </si>
  <si>
    <t>14.3.02.00000</t>
  </si>
  <si>
    <t>Основное мероприятие "Обеспечение методического обслуживания образовательных учреждений, проведение мероприятий педагогами (смотров, конкурсов, конференций)"</t>
  </si>
  <si>
    <t>14.3.01.21770</t>
  </si>
  <si>
    <t>Расходы на обеспечение деятельности МКУ "Центр по техническому обслуживанию, капитальному ремонту, обеспечению безопасности образовательных учреждений Шпаковского муниципального округа"</t>
  </si>
  <si>
    <t>14.3.01.00000</t>
  </si>
  <si>
    <t>Основное мероприятие "Обеспечение деятельности МКУ "Центр по техническому обслуживанию, капитальному ремонту, обеспечению безопасности образовательных учреждений Шпаковского муниципального округа"</t>
  </si>
  <si>
    <t>14.3.00.00000</t>
  </si>
  <si>
    <t>Подпрограмма "Обеспечение реализации муниципальной программы "Развитие образования" и общепрограммные мероприятия"</t>
  </si>
  <si>
    <t>14.1.13.78810</t>
  </si>
  <si>
    <t>Организация и обеспечение отдыха и оздоровления детей</t>
  </si>
  <si>
    <t>14.1.13.21760</t>
  </si>
  <si>
    <t>Расходы на организацию и проведение каникулярного отдыха, трудовой занятости детей и подростков во внеурочное время</t>
  </si>
  <si>
    <t>14.1.13.00000</t>
  </si>
  <si>
    <t>Основное мероприятие "Организация и проведение каникулярного отдыха, трудовой занятости детей и подростков во внеурочное время"</t>
  </si>
  <si>
    <t>14.1.09.L4940</t>
  </si>
  <si>
    <t>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</si>
  <si>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03.0.03.21220</t>
  </si>
  <si>
    <t>Расходы на обеспечение охраны помещений и зданий</t>
  </si>
  <si>
    <t>03.0.03.00000</t>
  </si>
  <si>
    <t>Основное мероприятие "Обеспечение охраны помещений и зданий"</t>
  </si>
  <si>
    <t>Другие вопросы в области образования</t>
  </si>
  <si>
    <t>14.1.19.70130</t>
  </si>
  <si>
    <t>Повышение заработной платы работников муниципальных центров по работе с молодежью</t>
  </si>
  <si>
    <t>14.1.19.21880</t>
  </si>
  <si>
    <t>Расходы на реализацию молодежной политики в Шпаковском муниципальном округе</t>
  </si>
  <si>
    <t>14.1.19.00000</t>
  </si>
  <si>
    <t>Основное мероприятие "Реализация молодежной политики в Шпаковском муниципальном округе"</t>
  </si>
  <si>
    <t>Молодежная политика</t>
  </si>
  <si>
    <t>14.1.09.21790</t>
  </si>
  <si>
    <t>Обеспечение организационного методического и аналитического сопровождения и мониторинга развития системы дополнительного образования детей на территории Шпаковского муниципального округа муниципальными (опорными)центрами дополнительного образования детей</t>
  </si>
  <si>
    <t>14.1.09.21730</t>
  </si>
  <si>
    <t>Проведение мероприятий с обучающимися и воспитанниками образовательных организаций Шпаковского округа</t>
  </si>
  <si>
    <t>14.1.09.21692</t>
  </si>
  <si>
    <t>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t>
  </si>
  <si>
    <t>14.1.06.77162</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</si>
  <si>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 (обеспечение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t>
  </si>
  <si>
    <t>14.1.06.77161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</si>
  <si>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 (финансовое обеспечение выполнения муниципального задания общеобразовательными организациями)</t>
  </si>
  <si>
    <t>14.1.06.21672</t>
  </si>
  <si>
    <t>Обеспечение деятельности (оказание услуг) общеобразовательных учреждений (обеспечение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t>
  </si>
  <si>
    <t>14.1.06.00000</t>
  </si>
  <si>
    <t>Основное мероприятие "Организация предоставления начального общего, основного общего и среднего общего образования"</t>
  </si>
  <si>
    <t>14.1.Ю6.53030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</si>
  <si>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</si>
  <si>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14.1.Ю6.51790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</si>
  <si>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</si>
  <si>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14.1.Ю6.50500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</si>
  <si>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муниципальных общеобразовательных организаций и профессиональных образовательных организаций</t>
  </si>
  <si>
    <t>14.1.Ю6.00000</t>
  </si>
  <si>
    <t>Реализация регионального проекта "Педагоги и наставники"</t>
  </si>
  <si>
    <t>14.1.Ю4.А7500</t>
  </si>
  <si>
    <t>Реализация мероприятий по модернизации школьных систем образования</t>
  </si>
  <si>
    <t>14.1.Ю4.57500</t>
  </si>
  <si>
    <t>14.1.Ю4.00000</t>
  </si>
  <si>
    <t>Реализация регионального проекта "Все лучшее детям"</t>
  </si>
  <si>
    <t>14.1.20.L3040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</si>
  <si>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</si>
  <si>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14.1.20.00000</t>
  </si>
  <si>
    <t>Основное мероприятие "Организация бесплатного горячего питания обучающихся, получающих начальное общее образование в общеобразовательных организациях, обеспечивающих охват 100 процентов числа таких обучающихся"</t>
  </si>
  <si>
    <t>400</t>
  </si>
  <si>
    <t>14.1.14.21960</t>
  </si>
  <si>
    <t>Капитальные вложения в объекты государственной (муниципальной) собственности</t>
  </si>
  <si>
    <t>Расходы на строительство (реконструкция) дошкольных образовательных организаций, общеобразовательных организаций и организаций дополнительного образования в Шпаковском муниципальном округе Ставропольского края</t>
  </si>
  <si>
    <t>14.1.14.00000</t>
  </si>
  <si>
    <t>Основное мероприятие "Строительство (реконструкция) дошкольных образовательных организаций, общеобразовательных организаций и организаций дополнительного образования в Шпаковском муниципальном округе Ставропольского края"</t>
  </si>
  <si>
    <t>14.1.12.77130</t>
  </si>
  <si>
    <t>Обеспечение ребенка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t>
  </si>
  <si>
    <t>14.1.12.21700</t>
  </si>
  <si>
    <t>Организация обеспечения льготным питанием учащихся общеобразовательных организаций</t>
  </si>
  <si>
    <t>14.1.12.00000</t>
  </si>
  <si>
    <t>Основное мероприятие "Организация бесплатного горячего питания школьников с целью социальной поддержки отдельных категорий учащихся"</t>
  </si>
  <si>
    <t>14.1.06.70260</t>
  </si>
  <si>
    <t>Выплата педагогическим работникам образовательных организаций, участвующим в проведении государственной итоговой аттестации по образовательным программам основного общего и среднего общего образования,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</si>
  <si>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14.1.06.21680</t>
  </si>
  <si>
    <t>Организация подвоза детей в сельских школах</t>
  </si>
  <si>
    <t>14.1.06.21670</t>
  </si>
  <si>
    <t>Обеспечение деятельности (оказание услуг) общеобразовательных учреждений</t>
  </si>
  <si>
    <t>Общее образование</t>
  </si>
  <si>
    <t>18.2.01.22010</t>
  </si>
  <si>
    <t>Расходы на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t>
  </si>
  <si>
    <t>18.2.01.00000</t>
  </si>
  <si>
    <t>Основное мероприятие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t>
  </si>
  <si>
    <t>14.1.Я1.А0541</t>
  </si>
  <si>
    <t>Адресное строительство детских садов в отдельных населенных пунктах с объективно выявленной потребностью инфраструктуры (зданий) (Строительство дошкольного образовательного учреждения на 300 мест по адресу: г.Михайловск, ул.Ботаническая, д.34/1)</t>
  </si>
  <si>
    <t>14.1.Я1.53150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</si>
  <si>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</si>
  <si>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14.1.Я1.50541</t>
  </si>
  <si>
    <t>Адресное строительство детских садов в отдельных населенных пунктах с объективно выявленной потребностью инфраструктуры (зданий) (Строительство дошкольного образовательного учреждения на 300 мест по адресу: г. Михайловск, ул. Ботаническая, д. 34/1)</t>
  </si>
  <si>
    <t>14.1.Я1.00000</t>
  </si>
  <si>
    <t>Реализация регионального проекта "Поддержка семьи"</t>
  </si>
  <si>
    <t>14.1.14.S6971</t>
  </si>
  <si>
    <t>Строительство (реконструкция) объектов дошкольных образовательных организаций (Дошкольное образовательное учреждение на 300 мест по ул. Антона Чехова, 96 в г.Михайловске)</t>
  </si>
  <si>
    <t>14.1.03.21700</t>
  </si>
  <si>
    <t>Организация обеспечения питанием воспитанников дошкольных образовательных организаций</t>
  </si>
  <si>
    <t>14.1.03.21660</t>
  </si>
  <si>
    <t>Обеспечение деятельности (оказание услуг) детских дошкольных учреждений</t>
  </si>
  <si>
    <t>14.1.03.00000</t>
  </si>
  <si>
    <t>Основное мероприятие "Создание условий для осуществления присмотра и ухода за детьми"</t>
  </si>
  <si>
    <t>14.1.01.77170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</si>
  <si>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</si>
  <si>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14.1.01.00000</t>
  </si>
  <si>
    <t>Основное мероприятие "Обеспечение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t>
  </si>
  <si>
    <t>Дошкольное образование</t>
  </si>
  <si>
    <t>Комитет образования администрации Шпаковского муниципального округа Ставропольского края</t>
  </si>
  <si>
    <t>53.1.00.10240</t>
  </si>
  <si>
    <t>53.1.00.00000</t>
  </si>
  <si>
    <t>Непрограммные расходы в рамках обеспечения деятельности финансового управления администрации Шпаковского муниципального округа Ставропольского края</t>
  </si>
  <si>
    <t>53.0.00.00000</t>
  </si>
  <si>
    <t>Обеспечение деятельности финансового управления администрации Шпаковского муниципального округа Ставропольского края</t>
  </si>
  <si>
    <t>51.3.00.10050</t>
  </si>
  <si>
    <t>Обеспечение гарантий муниципальных служащих в соответствии с нормативными актами Шпаковского муниципального округа</t>
  </si>
  <si>
    <t>09.0.03.10060</t>
  </si>
  <si>
    <t>Расходы на обеспечение функций централизованной бухгалтерии</t>
  </si>
  <si>
    <t>09.0.03.00000</t>
  </si>
  <si>
    <t>Основное мероприятие "Централизованное ведение бюджетного (бухгалтерского) учета и формирование отчетности муниципальных учреждений Шпаковского муниципального округа"</t>
  </si>
  <si>
    <t>09.0.00.00000</t>
  </si>
  <si>
    <t>Муниципальная программа Шпаковского муниципального округа Ставропольского края "Управление финансами"</t>
  </si>
  <si>
    <t>53.1.00.10020</t>
  </si>
  <si>
    <t>53.1.00.10010</t>
  </si>
  <si>
    <t>Финансовое управление администрации Шпаковского муниципального округа Ставропольского края</t>
  </si>
  <si>
    <t>52.1.00.10480</t>
  </si>
  <si>
    <t>Оценка объектов оценки, услуги по предоставлению информации о стоимости земельного участка или иной её стоимости</t>
  </si>
  <si>
    <t>52.1.00.10470</t>
  </si>
  <si>
    <t>Управление муниципальной собственностью Шпаковского муниципального округа Ставропольского края в области имущественных отношений</t>
  </si>
  <si>
    <t>52.1.00.10450</t>
  </si>
  <si>
    <t>Расходы на осуществление полномочий по градостроительству и архитектуре</t>
  </si>
  <si>
    <t>52.1.00.10240</t>
  </si>
  <si>
    <t>52.1.00.10020</t>
  </si>
  <si>
    <t>52.1.00.10010</t>
  </si>
  <si>
    <t>52.1.00.00000</t>
  </si>
  <si>
    <t>Непрограммные расходы в рамках обеспечения деятельности комитета по градостроительству, земельным и имущественным отношениям администрации Шпаковского муниципального округа Ставропольского края</t>
  </si>
  <si>
    <t>52.0.00.00000</t>
  </si>
  <si>
    <t>Обеспечение деятельности комитета по градостроительству, земельным и имущественным отношениям администрации Шпаковского муниципального округа Ставропольского края</t>
  </si>
  <si>
    <t>Комитет по градостроительству, земельным и имущественным отношениям администрации Шпаковского муниципального округа Ставропольского края</t>
  </si>
  <si>
    <t>13.0.01.L4970</t>
  </si>
  <si>
    <t>Предоставление молодым семьям социальных выплат на приобретение (строительство) жилья</t>
  </si>
  <si>
    <t>13.0.01.00000</t>
  </si>
  <si>
    <t>Основное мероприятие "Предоставление молодым семьям социальных выплат на приобретение (строительство) жилья"</t>
  </si>
  <si>
    <t>13.0.00.00000</t>
  </si>
  <si>
    <t>Муниципальная программа Шпаковского муниципального округа Ставропольского края "Обеспечение жильем молодых семей"</t>
  </si>
  <si>
    <t>Другие вопросы в области жилищно-коммунального хозяйства</t>
  </si>
  <si>
    <t>04.3.02.10210</t>
  </si>
  <si>
    <t>Расходы на организацию, содержание и обустройство мест (площадок) накопления твердых коммунальных отходов</t>
  </si>
  <si>
    <t>04.3.02.00000</t>
  </si>
  <si>
    <t>Основное мероприятие "Организация, содержание и обустройство мест (площадок) накопления твердых коммунальных отходов"</t>
  </si>
  <si>
    <t>04.3.01.10150</t>
  </si>
  <si>
    <t>Расходы на ликвидацию несанкционированных (стихийных) свалок</t>
  </si>
  <si>
    <t>04.3.01.00000</t>
  </si>
  <si>
    <t>Основное мероприятие "Ликвидация несанкционированных (стихийных) свалок"</t>
  </si>
  <si>
    <t>04.3.00.00000</t>
  </si>
  <si>
    <t>Подпрограмма "Чистый Шпаковский муниципальный округ"</t>
  </si>
  <si>
    <t>07.0.20.SД004</t>
  </si>
  <si>
    <t>Строительство и реконструкция автомобильных дорог общего пользования местного значения</t>
  </si>
  <si>
    <t>07.0.20.00000</t>
  </si>
  <si>
    <t>Основное мероприятие "Строительство и реконструкция автомобильных дорог общего пользования местного значения"</t>
  </si>
  <si>
    <t>07.0.17.9Д501</t>
  </si>
  <si>
    <t>Расходы на оснащение, замену и содержание технических средств обеспечения транспортной безопасности, проведения оценки транспортной безопасности и разработка документов в области транспортной безопасности</t>
  </si>
  <si>
    <t>07.0.17.00000</t>
  </si>
  <si>
    <t>Основное мероприятие "Обеспечение транспортной безопасности объектов дорожного хозяйства"</t>
  </si>
  <si>
    <t>07.0.14.9Д106</t>
  </si>
  <si>
    <t>Расходы на обеспечение мероприятий по строительному контролю при выполнении работ по капитальному ремонту и ремонту автомобильных дорог общего пользования местного значения Шпаковского муниципального округа</t>
  </si>
  <si>
    <t>07.0.14.00000</t>
  </si>
  <si>
    <t>Основное мероприятие "Строительный контроль при выполнении работ по капитальному ремонту и ремонту автомобильных дорог общего пользования местного значения Шпаковского муниципального округа"</t>
  </si>
  <si>
    <t>07.0.12.SД005</t>
  </si>
  <si>
    <t>Капитальный ремонт и ремонт автомобильных дорог общего пользования местного значения</t>
  </si>
  <si>
    <t>07.0.12.00000</t>
  </si>
  <si>
    <t>Основное мероприятие "Капитальной ремонт и ремонт автомобильных дорог общего пользования местного значения"</t>
  </si>
  <si>
    <t>07.0.11.9Д104</t>
  </si>
  <si>
    <t>Ремонт и устройство тротуаров</t>
  </si>
  <si>
    <t>07.0.11.00000</t>
  </si>
  <si>
    <t>Основное мероприятие "Ремонт и устройство тротуаров"</t>
  </si>
  <si>
    <t>07.0.21.S6010</t>
  </si>
  <si>
    <t>Реализация мероприятий по организации регулярных перевозок пассажиров и багажа автомобильным транспортом по муниципальным маршрутам регулярных перевозок пассажиров и багажа автомобильным транспортом по регулируемым тарифам</t>
  </si>
  <si>
    <t>07.0.21.23280</t>
  </si>
  <si>
    <t>Расходы на осуществление регулярных перевозок пассажиров и багажа автомобильным транспортом по регулируемым тарифам</t>
  </si>
  <si>
    <t>07.0.21.00000</t>
  </si>
  <si>
    <t>Основное мероприятие "Организация регулярных перевозок по муниципальным маршрутам регулярных перевозок"</t>
  </si>
  <si>
    <t>Транспорт</t>
  </si>
  <si>
    <t>06.0.03.20090</t>
  </si>
  <si>
    <t>Расходы на разработку документации, содержание и ремонт гидротехнических сооружений, плотин</t>
  </si>
  <si>
    <t>06.0.03.00000</t>
  </si>
  <si>
    <t>Основное мероприятие "Повышение безопасности людей, минимизация происшествий на водных объектах, расположенных на территории Шпаковского муниципального округа"</t>
  </si>
  <si>
    <t>Водное хозяйство</t>
  </si>
  <si>
    <t>08.0.02.76540</t>
  </si>
  <si>
    <t>Организация и проведение мероприятий по борьбе с иксодовыми клещами-переносчиками Крымской геморрагической лихорадки в природных биотопах (на пастбищах)</t>
  </si>
  <si>
    <t>08.0.02.00000</t>
  </si>
  <si>
    <t>Основное мероприятие "Проведение мероприятий по борьбе с иксодовыми клещами на территории Шпаковского округа"</t>
  </si>
  <si>
    <t>08.0.00.00000</t>
  </si>
  <si>
    <t>Муниципальная программа Шпаковского муниципального округа Ставропольского края "Развитие сельского хозяйства"</t>
  </si>
  <si>
    <t>Сельское хозяйство и рыболовство</t>
  </si>
  <si>
    <t>51.3.00.11080</t>
  </si>
  <si>
    <t>Обеспечение деятельности (оказание услуг) поисковых и аварийно - спасательных учреждений</t>
  </si>
  <si>
    <t>06.0.01.20080</t>
  </si>
  <si>
    <t>Содержание муниципальной системы оповещения Шпаковского муниципального округа</t>
  </si>
  <si>
    <t>06.0.01.20030</t>
  </si>
  <si>
    <t>Совершенствование, развитие, переоснащение муниципальной системы оповещения Шпаковского муниципального округа</t>
  </si>
  <si>
    <t>51.3.00.26903</t>
  </si>
  <si>
    <t>Финансовое обеспечение реализации мероприятий, связанных с призывом граждан Российской Федерации на военную службу по частичной мобилизации в Вооруженные Силы Российской Федерации</t>
  </si>
  <si>
    <t>51.3.00.76930</t>
  </si>
  <si>
    <t>Осуществление отдельных государственных полномочий Ставропольского края по созданию и организации деятельности административных комиссий</t>
  </si>
  <si>
    <t>51.3.00.76610</t>
  </si>
  <si>
    <t>Обеспечение деятельности депутатов Думы Ставропольского края и их помощников в избирательных округах</t>
  </si>
  <si>
    <t>51.3.00.70140</t>
  </si>
  <si>
    <t>Мероприятия в области обращения с животными без владельцев</t>
  </si>
  <si>
    <t>51.3.00.17150</t>
  </si>
  <si>
    <t>Организация мероприятий при осуществлении деятельности по обращению с животными без владельцев (за счет средств местного бюджета)</t>
  </si>
  <si>
    <t>51.3.00.10610</t>
  </si>
  <si>
    <t>Расходы на обеспечение деятельности МКУ "Центр административно-хозяйственного обеспечения администрации Шпаковского муниципального округа Ставропольского края"</t>
  </si>
  <si>
    <t>51.3.00.10510</t>
  </si>
  <si>
    <t>Расходы на обеспечение функций Управления централизации закупок</t>
  </si>
  <si>
    <t>51.3.00.10440</t>
  </si>
  <si>
    <t>Расходы на осуществление полномочий по созданию, содержанию и организации деятельности аварийно-спасательных служб</t>
  </si>
  <si>
    <t>51.3.00.10310</t>
  </si>
  <si>
    <t>Расходы на обеспечение функций многофункционального центра</t>
  </si>
  <si>
    <t>51.3.00.10240</t>
  </si>
  <si>
    <t>21.0.09.22460</t>
  </si>
  <si>
    <t>Расходы на повышение эффективности профилактики употребления наркотических средств, алкогольных напитков и психотропных веществ среди несовершеннолетних и молодежи, пропаганда здорового образа жизни</t>
  </si>
  <si>
    <t>21.0.09.00000</t>
  </si>
  <si>
    <t>Основное мероприятие "Повышение эффективности профилактики употребления наркотических средств, алкогольных напитков и психотропных веществ среди несовершеннолетних и молодежи, пропаганда здорового образа жизни"</t>
  </si>
  <si>
    <t>21.0.07.22450</t>
  </si>
  <si>
    <t>Расходы на организацию работы по вовлечению граждан в ряды народных дружинников, общественных объединений правоохранительной направленности, по разработке мер различного стимулирования, направленных на повышение статуса народного дружинника</t>
  </si>
  <si>
    <t>21.0.07.00000</t>
  </si>
  <si>
    <t>Основное мероприятие "Организация работы по вовлечению граждан в ряды народных дружинников, общественных объединений правоохранительной направленности, по разработке мер различного стимулирования, направленных на повышение статуса народного дружинника"</t>
  </si>
  <si>
    <t>21.0.05.22430</t>
  </si>
  <si>
    <t>Расходы на содержание в технически исправном состоянии системы видеонаблюдения и ее дальнейшее развитие для обеспечения контроля в общественных местах, местах с повышенной криминогенной обстановкой</t>
  </si>
  <si>
    <t>21.0.05.00000</t>
  </si>
  <si>
    <t>Основное мероприятие "Содержание в технически исправном состоянии системы видеонаблюдения и ее дальнейшее развитие для обеспечения контроля в общественных местах, местах с повышенной криминогенной обстановкой"</t>
  </si>
  <si>
    <t>21.0.03.22440</t>
  </si>
  <si>
    <t>Создание действенной системы социальной профилактики правонарушений, направленной на предупреждение мошенничеств в отношении граждан, уличной "пьяной" преступности</t>
  </si>
  <si>
    <t>21.0.03.00000</t>
  </si>
  <si>
    <t>Основное мероприятие "Оказание содействия органам правопорядка, органам местного самоуправления Шпаковского округа в обеспечении охраны общественного порядка, в том числе при проведении спортивных, зрелищных и иных массовых мероприятий"</t>
  </si>
  <si>
    <t>21.0.00.00000</t>
  </si>
  <si>
    <t>Муниципальная программа Шпаковского муниципального округа Ставропольского края "Профилактика правонарушений, незаконного потребления наркотических средств и психотропных веществ, наркомании, совершенствование деятельности добровольных народных дружин"</t>
  </si>
  <si>
    <t>20.0.02.S0250</t>
  </si>
  <si>
    <t>Проведение информационно-пропагандистских мероприятий, направленных на профилактику идеологии терроризма</t>
  </si>
  <si>
    <t>20.0.02.20130</t>
  </si>
  <si>
    <t>Реализация мероприятий на создание условий для обеспечения антитеррористической безопасности граждан в местах массового пребывания людей на территории муниципальных образований за счет средств местного бюджета</t>
  </si>
  <si>
    <t>20.0.02.00000</t>
  </si>
  <si>
    <t>Основное мероприятие "Проведение разъяснительной, пропагандистской, культурно-массовой и спортивной работы с населением, направленной на формирование у граждан неприятия идеологии терроризма, повышение бдительности при нахождении в местах массового пребывания людей, умение действовать при угрозе и (или) совершении террористического акта"</t>
  </si>
  <si>
    <t>20.0.00.00000</t>
  </si>
  <si>
    <t>Муниципальная программа Шпаковского муниципального округа Ставропольского края "Профилактика терроризма, а также минимизация и (или) ликвидация последствий его проявлений"</t>
  </si>
  <si>
    <t>15.0.05.22140</t>
  </si>
  <si>
    <t>Разработка и издание информационно-справочных материалов (пособий, буклетов, информационных листовок, плакатов, полиграфической продукции, канцелярских принадлежностей, стенды, рекламные баннеры) по вопросам нормативного и правового регулирования деятельности. Оформление и поддержание в актуальном состоянии информационных стендов (напольные стойки для буклетов, пособий, листовок) в органах администрации округа, муниципальных учреждениях округа с информацией о предоставляемых услугах</t>
  </si>
  <si>
    <t>15.0.05.00000</t>
  </si>
  <si>
    <t>Основное мероприятие "Разработка и издание информационно-справочных материалов (пособий, буклетов, информационных листовок, плакатов, полиграфической продукции, канцелярских принадлежностей, стенды, рекламные баннеры) по вопросам нормативного и правового регулирования деятельности. Оформление и поддержание в актуальном состоянии информационных стендов (напольные стойки для буклетов, пособий, листовок) в органах администрации округа, муниципальных учреждениях округа с информацией о предоставляемых услугах."</t>
  </si>
  <si>
    <t>15.0.04.22130</t>
  </si>
  <si>
    <t>Расходы на проведение семинаров, научно-практических конференций, круглых столов по проблемам противодействия коррупции</t>
  </si>
  <si>
    <t>15.0.04.00000</t>
  </si>
  <si>
    <t>Основное мероприятие "Проведение семинаров, научно-практических конференций, круглых столов по проблемам противодействия коррупции"</t>
  </si>
  <si>
    <t>15.0.03.22120</t>
  </si>
  <si>
    <t>Расходы на повышение квалификации муниципальных служащих по антикоррупционной направленности</t>
  </si>
  <si>
    <t>15.0.03.00000</t>
  </si>
  <si>
    <t>Основное мероприятие "Повышение квалификации муниципальных служащих по антикоррупционной направленности"</t>
  </si>
  <si>
    <t>15.0.02.22110</t>
  </si>
  <si>
    <t>Расходы на проведение акций, флеш-мобов, конкурсов и т.д. направленных на работу по профилактике коррупционных правонарушений</t>
  </si>
  <si>
    <t>15.0.02.00000</t>
  </si>
  <si>
    <t>Основное мероприятие "Проведение акций, флеш-мобов, конкурсов и т.д. направленных на работу по профилактике коррупционных правонарушений"</t>
  </si>
  <si>
    <t>15.0.01.22100</t>
  </si>
  <si>
    <t>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t>
  </si>
  <si>
    <t>15.0.01.00000</t>
  </si>
  <si>
    <t>Основное мероприятие "Просвещение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t>
  </si>
  <si>
    <t>15.0.00.00000</t>
  </si>
  <si>
    <t>Муниципальная программа Шпаковского муниципального округа Ставропольского края "Противодействие коррупции"</t>
  </si>
  <si>
    <t>12.0.06.21620</t>
  </si>
  <si>
    <t>Расходы на разработку электронного моделирования аварийных ситуаций в сетях теплоснабжения, разработку схемы водоснабжения и водоотведения Шпаковского муниципального округа, актуализация схемы теплоснабжения Шпаковского муниципального округа</t>
  </si>
  <si>
    <t>12.0.06.00000</t>
  </si>
  <si>
    <t>Основное мероприятие "Разработка электронного моделирования аварийных ситуаций в сетях теплоснабжения Шпаковского муниципального округа"</t>
  </si>
  <si>
    <t>12.0.05.21600</t>
  </si>
  <si>
    <t>Расходы на приобретение и установку энергосберегающих устройств</t>
  </si>
  <si>
    <t>12.0.05.00000</t>
  </si>
  <si>
    <t>Основное мероприятие "Приобретение и установка энергосберегающих устройств"</t>
  </si>
  <si>
    <t>12.0.04.21590</t>
  </si>
  <si>
    <t>Расходы на техническое обслуживание узлов учета тепловой энергии в зданиях, строениях, сооружениях, находящихся в собственности Шпаковского муниципального округа</t>
  </si>
  <si>
    <t>12.0.04.00000</t>
  </si>
  <si>
    <t>Основное мероприятие "Техническое обслуживание узлов учета тепловой энергии в зданиях, строениях, сооружениях, находящихся в собственности Шпаковского муниципального округа"</t>
  </si>
  <si>
    <t>12.0.03.21580</t>
  </si>
  <si>
    <t>Расходы на промывку систем отопления, гидравлические испытания в зданиях, строениях, сооружениях, находящихся в собственности Шпаковского муниципального округа</t>
  </si>
  <si>
    <t>12.0.03.00000</t>
  </si>
  <si>
    <t>Основное мероприятие "Промывка систем отопления, гидравлические испытания в зданиях, строениях, сооружениях, находящихся в собственности Шпаковского муниципального округа"</t>
  </si>
  <si>
    <t>12.0.02.21570</t>
  </si>
  <si>
    <t>Расходы на модернизацию оборудования в зданиях, строениях, сооружениях, находящихся в собственности Шпаковского муниципального округа</t>
  </si>
  <si>
    <t>12.0.02.00000</t>
  </si>
  <si>
    <t>Основное мероприятие "Модернизация оборудования в зданиях, строениях, сооружениях, находящихся в собственности Шпаковского муниципального округа"</t>
  </si>
  <si>
    <t>12.0.01.21560</t>
  </si>
  <si>
    <t>Расходы на оснащение зданий, строений, сооружений приборами учета всех видов энергетических ресурсов, а также ввод их в эксплуатацию, техническое обслуживание и поверка</t>
  </si>
  <si>
    <t>12.0.01.00000</t>
  </si>
  <si>
    <t>Основное мероприятие "Оснащение зданий, строений, сооружений приборами учета всех видов энергетических ресурсов, а также ввод их в эксплуатацию, техническое обслуживание и поверка"</t>
  </si>
  <si>
    <t>11.0.07.21610</t>
  </si>
  <si>
    <t>Расходы на мероприятия по профилактике административных правонарушений</t>
  </si>
  <si>
    <t>11.0.07.00000</t>
  </si>
  <si>
    <t>Основное мероприятие "Профилактика административных правонарушений"</t>
  </si>
  <si>
    <t>11.0.06.21550</t>
  </si>
  <si>
    <t>Распространение информационных материалов по защите прав потребителей в СМИ</t>
  </si>
  <si>
    <t>11.0.06.00000</t>
  </si>
  <si>
    <t>Основное мероприятие "Распространение информационных материалов по защите прав потребителей в СМИ"</t>
  </si>
  <si>
    <t>11.0.03.21520</t>
  </si>
  <si>
    <t>Развитие организационной и информационной поддержки субъектов малого и среднего предпринимательства в округе</t>
  </si>
  <si>
    <t>11.0.03.00000</t>
  </si>
  <si>
    <t>Основное мероприятие "Развитие организационной и информационной поддержки субъектов малого и среднего предпринимательства в округе"</t>
  </si>
  <si>
    <t>11.0.02.21510</t>
  </si>
  <si>
    <t>Расходы на развитие системы финансовой поддержки малого и среднего предпринимательства в округе</t>
  </si>
  <si>
    <t>11.0.02.00000</t>
  </si>
  <si>
    <t>Основное мероприятие "Развитие системы финансовой поддержки малого и среднего предпринимательства в округе"</t>
  </si>
  <si>
    <t>11.0.00.00000</t>
  </si>
  <si>
    <t>Муниципальная программа Шпаковского муниципального округа Ставропольского края "Поддержка малого и среднего предпринимательства"</t>
  </si>
  <si>
    <t>08.0.05.21470</t>
  </si>
  <si>
    <t>Расходы на поддержку развития сельскохозяйственного производства в области животноводства и проведение мероприятий в области сельскохозяйственного производства - животноводства</t>
  </si>
  <si>
    <t>08.0.05.00000</t>
  </si>
  <si>
    <t>Основное мероприятие "Поддержка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 животноводства"</t>
  </si>
  <si>
    <t>08.0.03.21450</t>
  </si>
  <si>
    <t>Расходы на поддержку развития сельскохозяйственного производства в области растениеводства и проведения мероприятий в области сельскохозяйственного производства - растениеводства</t>
  </si>
  <si>
    <t>08.0.03.00000</t>
  </si>
  <si>
    <t>Основное мероприятие "Поддержка развития сельскохозяйственного производства в области растениеводства и проведения мероприятий в области сельскохозяйственного производства - растениеводства"</t>
  </si>
  <si>
    <t>05.0.03.21330</t>
  </si>
  <si>
    <t>Расходы на организацию совместной работы со СМИ по популяризации туристического потенциала Шпаковского муниципального округа с учетом региональной специфики</t>
  </si>
  <si>
    <t>05.0.03.00000</t>
  </si>
  <si>
    <t>Основное мероприятие "Организация совместной работы со СМИ по популяризации туристического потенциала Шпаковского муниципального округа с учетом региональной специфики"</t>
  </si>
  <si>
    <t>05.0.02.21320</t>
  </si>
  <si>
    <t>Расходы на организацию и проведение выставочных, событийных, презентационных и маркетинговых мероприятий туристической направленности</t>
  </si>
  <si>
    <t>05.0.02.00000</t>
  </si>
  <si>
    <t>Основное мероприятие "Организация и проведение выставочных, событийных, презентационных и маркетинговых мероприятий туристической направленности"</t>
  </si>
  <si>
    <t>05.0.00.00000</t>
  </si>
  <si>
    <t>Муниципальная программа Шпаковского муниципального округа Ставропольского края "Развитие туризма"</t>
  </si>
  <si>
    <t>02.0.05.21160</t>
  </si>
  <si>
    <t>Расходы на обеспечение производства и распространения информации о деятельности органов местного самоуправления</t>
  </si>
  <si>
    <t>02.0.05.00000</t>
  </si>
  <si>
    <t>Основное мероприятие "Обеспечение производства и распространения информации о деятельности органов местного самоуправления"</t>
  </si>
  <si>
    <t>02.0.04.20120</t>
  </si>
  <si>
    <t>Расходы на реализацию мероприятий по защите государственной тайны (в том числе аттестация рабочих мест)</t>
  </si>
  <si>
    <t>02.0.04.20110</t>
  </si>
  <si>
    <t>Расходы на реализацию мероприятий по защите персональных данных (в том числе аттестация рабочих мест)</t>
  </si>
  <si>
    <t>02.0.04.00000</t>
  </si>
  <si>
    <t>Основное мероприятие "Обеспечение защиты информации ограниченного распространения"</t>
  </si>
  <si>
    <t>02.0.03.21210</t>
  </si>
  <si>
    <t>Расходы на обеспечение возможности применения электронной подписи</t>
  </si>
  <si>
    <t>02.0.01.21090</t>
  </si>
  <si>
    <t>Расходы на реконструкцию локально - вычислительной сети</t>
  </si>
  <si>
    <t>01.0.03.21060</t>
  </si>
  <si>
    <t>Расходы на изготовление рекламной и полиграфической продукции</t>
  </si>
  <si>
    <t>01.0.03.21040</t>
  </si>
  <si>
    <t>Расходы на поощрение и стимулирование организаций и предприятий, муниципальных служащих, достигших наилучших показателей служебной деятельности</t>
  </si>
  <si>
    <t>51.3.00.10410</t>
  </si>
  <si>
    <t>Резервные фонды местных администраций</t>
  </si>
  <si>
    <t>Резервные фонды</t>
  </si>
  <si>
    <t>51.3.00.51200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</si>
  <si>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</si>
  <si>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Судебная система</t>
  </si>
  <si>
    <t>51.2.00.76630</t>
  </si>
  <si>
    <t>Осуществление отдельных государственных полномочий Ставропольского края по организации архивного дела в Ставропольском крае</t>
  </si>
  <si>
    <t>51.2.00.76530</t>
  </si>
  <si>
    <t>Осуществление управленческих функций по реализации отдельных государственных полномочий в области сельского хозяйства</t>
  </si>
  <si>
    <t>51.2.00.76360</t>
  </si>
  <si>
    <t>Создание и организация деятельности комиссий по делам несовершеннолетних и защите их прав</t>
  </si>
  <si>
    <t>51.2.00.76100</t>
  </si>
  <si>
    <t>Организация и осуществление деятельности по опеке и попечительству в области здравоохранения</t>
  </si>
  <si>
    <t>51.2.00.10020</t>
  </si>
  <si>
    <t>51.2.00.10010</t>
  </si>
  <si>
    <t>51.2.00.00000</t>
  </si>
  <si>
    <t>Непрограммные расходы в рамках обеспечения деятельности администрации Шпаковского муниципального округа Ставропольского края</t>
  </si>
  <si>
    <t>Функционирование Правительства Российской Федерации, высших исполнительных органов субъектов Российской Федерации, местных администраций</t>
  </si>
  <si>
    <t>51.1.00.10020</t>
  </si>
  <si>
    <t>51.1.00.10010</t>
  </si>
  <si>
    <t>51.1.00.00000</t>
  </si>
  <si>
    <t>Глава муниципального образования</t>
  </si>
  <si>
    <t>Функционирование высшего должностного лица субъекта Российской Федерации и муниципального образования</t>
  </si>
  <si>
    <t>Администрация Шпаковского муниципального округа Ставропольского края</t>
  </si>
  <si>
    <t>50.2.00.10240</t>
  </si>
  <si>
    <t>50.2.00.00000</t>
  </si>
  <si>
    <t>Непрограммные расходы в рамках обеспечения деятельности Думы Шпаковского муниципального округа Ставропольского края</t>
  </si>
  <si>
    <t>50.2.00.10020</t>
  </si>
  <si>
    <t>50.2.00.10010</t>
  </si>
  <si>
    <t>Функционирование законодательных (представительных) органов государственной власти и представительных органов муниципальных образований</t>
  </si>
  <si>
    <t>Дума Шпаковского муниципального округа Ставропольского края</t>
  </si>
  <si>
    <t>ВР</t>
  </si>
  <si>
    <t>ЦСР</t>
  </si>
  <si>
    <t>ПР</t>
  </si>
  <si>
    <t>РЗ</t>
  </si>
  <si>
    <t>Наименование</t>
  </si>
  <si>
    <t>-</t>
  </si>
  <si>
    <t>Условно утвержденные расходы</t>
  </si>
  <si>
    <t>Коды по бюджетной классификации</t>
  </si>
  <si>
    <t>Сумма по годам</t>
  </si>
  <si>
    <t>Вед</t>
  </si>
  <si>
    <t>(рублей)</t>
  </si>
  <si>
    <t>Приложение №1</t>
  </si>
  <si>
    <t>СВОДНАЯ БЮДЖЕТНАЯ РОСПИСЬ
БЮДЖЕТА ШПАКОВСКОГО МУНИЦИПАЛЬНОГО ОКРУГА СТАВРОПОЛЬСКОГО КРАЯ НА 2026 ГОД И ПЛАНОВЫЙ ПЕРИОД 2027 И 2028 ГОДОВ (по состоянию на 31.03.2026 г.)
Раздел I. Бюджетные ассигнования по расходам местного бюджета</t>
  </si>
  <si>
    <t xml:space="preserve">Раздел II.Бюджетные ассигнования по источникам финансирования дефицита местного бюджета </t>
  </si>
  <si>
    <t>Код бюджетной классификации Российской Федерации</t>
  </si>
  <si>
    <t>Всего источников</t>
  </si>
  <si>
    <t>Изменение остатков средств на счетах по учету средств бюджетов</t>
  </si>
  <si>
    <t>704 01050000 00 0000 000</t>
  </si>
  <si>
    <t>Увеличение остатков средств бюджетов</t>
  </si>
  <si>
    <t>704 01050000 00 0000 500</t>
  </si>
  <si>
    <t>Увеличение прочих остатков средств бюджетов</t>
  </si>
  <si>
    <t>704 01050200 00 0000 500</t>
  </si>
  <si>
    <t>Увеличение прочих остатков денежных средств бюджетов</t>
  </si>
  <si>
    <t>704 01050201 00 0000 510</t>
  </si>
  <si>
    <t>Увеличение прочих остатков денежных средств бюджетов муниципальных округов</t>
  </si>
  <si>
    <t>704 01050201 14 0000 510</t>
  </si>
  <si>
    <t>Уменьшение остатков средств бюджетов</t>
  </si>
  <si>
    <t>704 01050000 00 0000 600</t>
  </si>
  <si>
    <t>Уменьшение прочих остатков средств бюджетов</t>
  </si>
  <si>
    <t>704 01050200 00 0000 600</t>
  </si>
  <si>
    <t>Уменьшение прочих остатков денежных средств бюджетов</t>
  </si>
  <si>
    <t>704 01050201 00 0000 610</t>
  </si>
  <si>
    <t>Уменьшение прочих остатков денежных средств бюджетов муниципальных округов</t>
  </si>
  <si>
    <t>704 01050201 14 0000 610</t>
  </si>
  <si>
    <t>к приказу финансового управления администрации Шпаковского муниципального округа 
Ставропольского края  от 01.04.2026 г. №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</si>
</sst>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0.00;[Red]\-#,##0.00;0.00"/>
    <numFmt numFmtId="165" formatCode="000;[Red]\-000;&quot;&quot;"/>
    <numFmt numFmtId="166" formatCode="00\.0\.00\.00000;;&quot;&quot;"/>
    <numFmt numFmtId="167" formatCode="00;[Red]\-00;&quot;&quot;"/>
    <numFmt numFmtId="168" formatCode="#,##0.00_ ;[Red]\-#,##0.00\ "/>
    <numFmt numFmtId="169" formatCode="#,##0.00_ ;\-#,##0.00\ "/>
  </numFmts>
  <fonts count="8" x14ac:knownFonts="1">
    <font>
      <sz val="10"/>
      <name val="Arial"/>
      <charset val="204"/>
    </font>
    <font>
      <sz val="10"/>
      <name val="Times New Roman"/>
      <family val="1"/>
      <charset val="204"/>
    </font>
    <font>
      <sz val="12"/>
      <name val="Times New Roman"/>
      <family val="1"/>
      <charset val="204"/>
    </font>
    <font>
      <sz val="10"/>
      <name val="Arial"/>
      <family val="2"/>
      <charset val="204"/>
    </font>
    <font>
      <sz val="14"/>
      <name val="Times New Roman"/>
      <family val="1"/>
      <charset val="204"/>
    </font>
    <font>
      <sz val="10"/>
      <color indexed="8"/>
      <name val="Times New Roman"/>
      <family val="1"/>
      <charset val="204"/>
    </font>
    <font>
      <sz val="12"/>
      <color theme="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43" fontId="3" fillId="0" borderId="0" applyFont="0" applyFill="0" applyBorder="0" applyAlignment="0" applyProtection="0"/>
  </cellStyleXfs>
  <cellXfs count="55">
    <xf numFmtId="0" fontId="0" fillId="0" borderId="0" xfId="0"/>
    <xf numFmtId="0" fontId="1" fillId="2" borderId="0" xfId="0" applyNumberFormat="1" applyFont="1" applyFill="1" applyAlignment="1" applyProtection="1">
      <alignment wrapText="1"/>
      <protection hidden="1"/>
    </xf>
    <xf numFmtId="0" fontId="1" fillId="2" borderId="0" xfId="0" applyNumberFormat="1" applyFont="1" applyFill="1" applyAlignment="1" applyProtection="1">
      <alignment horizontal="right" vertical="center" wrapText="1"/>
      <protection hidden="1"/>
    </xf>
    <xf numFmtId="0" fontId="1" fillId="2" borderId="0" xfId="0" applyFont="1" applyFill="1" applyAlignment="1" applyProtection="1">
      <protection hidden="1"/>
    </xf>
    <xf numFmtId="0" fontId="1" fillId="2" borderId="0" xfId="0" applyFont="1" applyFill="1" applyProtection="1">
      <protection hidden="1"/>
    </xf>
    <xf numFmtId="0" fontId="1" fillId="2" borderId="0" xfId="0" applyFont="1" applyFill="1"/>
    <xf numFmtId="0" fontId="1" fillId="2" borderId="0" xfId="0" applyNumberFormat="1" applyFont="1" applyFill="1" applyAlignment="1" applyProtection="1">
      <alignment horizontal="centerContinuous" wrapText="1"/>
      <protection hidden="1"/>
    </xf>
    <xf numFmtId="0" fontId="1" fillId="2" borderId="0" xfId="0" applyNumberFormat="1" applyFont="1" applyFill="1" applyAlignment="1" applyProtection="1">
      <alignment horizontal="centerContinuous"/>
      <protection hidden="1"/>
    </xf>
    <xf numFmtId="0" fontId="1" fillId="2" borderId="0" xfId="0" applyNumberFormat="1" applyFont="1" applyFill="1" applyBorder="1" applyAlignment="1" applyProtection="1">
      <alignment horizontal="centerContinuous"/>
      <protection hidden="1"/>
    </xf>
    <xf numFmtId="0" fontId="1" fillId="2" borderId="0" xfId="0" applyNumberFormat="1" applyFont="1" applyFill="1" applyAlignment="1" applyProtection="1">
      <protection hidden="1"/>
    </xf>
    <xf numFmtId="0" fontId="1" fillId="2" borderId="0" xfId="0" applyFont="1" applyFill="1" applyBorder="1" applyAlignment="1" applyProtection="1">
      <protection hidden="1"/>
    </xf>
    <xf numFmtId="0" fontId="1" fillId="2" borderId="0" xfId="0" applyNumberFormat="1" applyFont="1" applyFill="1" applyBorder="1" applyAlignment="1" applyProtection="1">
      <protection hidden="1"/>
    </xf>
    <xf numFmtId="0" fontId="1" fillId="2" borderId="0" xfId="0" applyNumberFormat="1" applyFont="1" applyFill="1" applyAlignment="1" applyProtection="1">
      <alignment horizontal="center" vertical="center"/>
      <protection hidden="1"/>
    </xf>
    <xf numFmtId="4" fontId="1" fillId="2" borderId="0" xfId="0" applyNumberFormat="1" applyFont="1" applyFill="1" applyProtection="1">
      <protection hidden="1"/>
    </xf>
    <xf numFmtId="168" fontId="1" fillId="2" borderId="0" xfId="0" applyNumberFormat="1" applyFont="1" applyFill="1" applyProtection="1">
      <protection hidden="1"/>
    </xf>
    <xf numFmtId="0" fontId="1" fillId="2" borderId="0" xfId="0" applyNumberFormat="1" applyFont="1" applyFill="1" applyAlignment="1" applyProtection="1">
      <alignment horizontal="center"/>
      <protection hidden="1"/>
    </xf>
    <xf numFmtId="0" fontId="1" fillId="2" borderId="0" xfId="0" applyFont="1" applyFill="1" applyAlignment="1" applyProtection="1">
      <alignment horizontal="center"/>
      <protection hidden="1"/>
    </xf>
    <xf numFmtId="0" fontId="5" fillId="0" borderId="0" xfId="1" applyNumberFormat="1" applyFont="1" applyFill="1" applyBorder="1" applyAlignment="1" applyProtection="1">
      <alignment horizontal="justify" vertical="top" wrapText="1"/>
    </xf>
    <xf numFmtId="0" fontId="5" fillId="0" borderId="0" xfId="1" applyNumberFormat="1" applyFont="1" applyFill="1" applyBorder="1" applyAlignment="1" applyProtection="1">
      <alignment horizontal="center" vertical="top" wrapText="1"/>
    </xf>
    <xf numFmtId="4" fontId="5" fillId="0" borderId="0" xfId="1" applyNumberFormat="1" applyFont="1" applyFill="1" applyBorder="1" applyAlignment="1" applyProtection="1">
      <alignment horizontal="right" vertical="top" wrapText="1"/>
    </xf>
    <xf numFmtId="165" fontId="1" fillId="2" borderId="0" xfId="0" applyNumberFormat="1" applyFont="1" applyFill="1" applyBorder="1" applyAlignment="1" applyProtection="1">
      <alignment wrapText="1"/>
      <protection hidden="1"/>
    </xf>
    <xf numFmtId="165" fontId="1" fillId="2" borderId="0" xfId="0" applyNumberFormat="1" applyFont="1" applyFill="1" applyBorder="1" applyAlignment="1" applyProtection="1">
      <alignment horizontal="center"/>
      <protection hidden="1"/>
    </xf>
    <xf numFmtId="167" fontId="1" fillId="2" borderId="0" xfId="0" applyNumberFormat="1" applyFont="1" applyFill="1" applyBorder="1" applyAlignment="1" applyProtection="1">
      <alignment horizontal="center"/>
      <protection hidden="1"/>
    </xf>
    <xf numFmtId="166" fontId="1" fillId="2" borderId="0" xfId="0" applyNumberFormat="1" applyFont="1" applyFill="1" applyBorder="1" applyAlignment="1" applyProtection="1">
      <alignment horizontal="center"/>
      <protection hidden="1"/>
    </xf>
    <xf numFmtId="164" fontId="1" fillId="2" borderId="0" xfId="0" applyNumberFormat="1" applyFont="1" applyFill="1" applyBorder="1" applyAlignment="1" applyProtection="1">
      <protection hidden="1"/>
    </xf>
    <xf numFmtId="166" fontId="1" fillId="2" borderId="0" xfId="0" applyNumberFormat="1" applyFont="1" applyFill="1" applyBorder="1" applyAlignment="1" applyProtection="1">
      <protection hidden="1"/>
    </xf>
    <xf numFmtId="4" fontId="1" fillId="2" borderId="0" xfId="0" applyNumberFormat="1" applyFont="1" applyFill="1" applyBorder="1" applyAlignment="1" applyProtection="1">
      <protection hidden="1"/>
    </xf>
    <xf numFmtId="0" fontId="1" fillId="2" borderId="1" xfId="0" applyNumberFormat="1" applyFont="1" applyFill="1" applyBorder="1" applyAlignment="1" applyProtection="1">
      <alignment horizontal="center" vertical="center" wrapText="1"/>
      <protection hidden="1"/>
    </xf>
    <xf numFmtId="0" fontId="1" fillId="2" borderId="1" xfId="0" applyNumberFormat="1" applyFont="1" applyFill="1" applyBorder="1" applyAlignment="1" applyProtection="1">
      <alignment horizontal="center" vertical="center"/>
      <protection hidden="1"/>
    </xf>
    <xf numFmtId="0" fontId="0" fillId="0" borderId="0" xfId="0" applyAlignment="1">
      <alignment horizontal="center"/>
    </xf>
    <xf numFmtId="0" fontId="1" fillId="2" borderId="0" xfId="0" applyNumberFormat="1" applyFont="1" applyFill="1" applyAlignment="1" applyProtection="1">
      <alignment horizontal="right"/>
      <protection hidden="1"/>
    </xf>
    <xf numFmtId="0" fontId="1" fillId="2" borderId="1" xfId="0" applyNumberFormat="1" applyFont="1" applyFill="1" applyBorder="1" applyAlignment="1" applyProtection="1">
      <alignment horizontal="center" vertical="center" wrapText="1"/>
      <protection hidden="1"/>
    </xf>
    <xf numFmtId="0" fontId="1" fillId="2" borderId="0" xfId="0" applyNumberFormat="1" applyFont="1" applyFill="1" applyBorder="1" applyAlignment="1" applyProtection="1">
      <alignment horizontal="center"/>
      <protection hidden="1"/>
    </xf>
    <xf numFmtId="0" fontId="1" fillId="2" borderId="0" xfId="0" applyFont="1" applyFill="1" applyAlignment="1">
      <alignment horizontal="center"/>
    </xf>
    <xf numFmtId="0" fontId="1" fillId="2" borderId="1" xfId="0" applyNumberFormat="1" applyFont="1" applyFill="1" applyBorder="1" applyAlignment="1" applyProtection="1">
      <alignment horizontal="center" vertical="center"/>
      <protection hidden="1"/>
    </xf>
    <xf numFmtId="0" fontId="2" fillId="2" borderId="0" xfId="0" applyFont="1" applyFill="1"/>
    <xf numFmtId="0" fontId="1" fillId="2" borderId="0" xfId="0" applyFont="1" applyFill="1" applyBorder="1" applyAlignment="1" applyProtection="1">
      <alignment horizontal="center"/>
      <protection hidden="1"/>
    </xf>
    <xf numFmtId="0" fontId="3" fillId="0" borderId="0" xfId="1"/>
    <xf numFmtId="0" fontId="2" fillId="0" borderId="0" xfId="1" applyFont="1" applyAlignment="1">
      <alignment horizontal="center"/>
    </xf>
    <xf numFmtId="0" fontId="1" fillId="0" borderId="0" xfId="1" applyFont="1" applyAlignment="1">
      <alignment horizontal="right"/>
    </xf>
    <xf numFmtId="0" fontId="6" fillId="0" borderId="1" xfId="1" applyFont="1" applyBorder="1" applyAlignment="1">
      <alignment horizontal="center" vertical="center"/>
    </xf>
    <xf numFmtId="0" fontId="7" fillId="0" borderId="0" xfId="1" applyFont="1" applyAlignment="1">
      <alignment vertical="top" wrapText="1"/>
    </xf>
    <xf numFmtId="4" fontId="7" fillId="0" borderId="0" xfId="2" applyNumberFormat="1" applyFont="1" applyAlignment="1">
      <alignment horizontal="right" vertical="top" wrapText="1"/>
    </xf>
    <xf numFmtId="0" fontId="7" fillId="0" borderId="0" xfId="1" applyFont="1" applyAlignment="1">
      <alignment horizontal="center" vertical="top" wrapText="1"/>
    </xf>
    <xf numFmtId="4" fontId="7" fillId="0" borderId="0" xfId="2" applyNumberFormat="1" applyFont="1" applyFill="1" applyAlignment="1">
      <alignment horizontal="right" vertical="top" wrapText="1"/>
    </xf>
    <xf numFmtId="169" fontId="5" fillId="0" borderId="0" xfId="1" applyNumberFormat="1" applyFont="1" applyFill="1" applyBorder="1" applyAlignment="1" applyProtection="1">
      <alignment horizontal="right" vertical="top" wrapText="1"/>
    </xf>
    <xf numFmtId="0" fontId="2" fillId="2" borderId="0" xfId="0" applyFont="1" applyFill="1" applyAlignment="1" applyProtection="1">
      <alignment horizontal="center" vertical="top" wrapText="1"/>
      <protection hidden="1"/>
    </xf>
    <xf numFmtId="0" fontId="4" fillId="2" borderId="0" xfId="1" applyNumberFormat="1" applyFont="1" applyFill="1" applyAlignment="1" applyProtection="1">
      <alignment horizontal="center" wrapText="1"/>
      <protection hidden="1"/>
    </xf>
    <xf numFmtId="0" fontId="1" fillId="2" borderId="1" xfId="0" applyNumberFormat="1" applyFont="1" applyFill="1" applyBorder="1" applyAlignment="1" applyProtection="1">
      <alignment horizontal="center"/>
      <protection hidden="1"/>
    </xf>
    <xf numFmtId="0" fontId="1" fillId="2" borderId="1" xfId="0" applyNumberFormat="1" applyFont="1" applyFill="1" applyBorder="1" applyAlignment="1" applyProtection="1">
      <alignment horizontal="center" vertical="center" wrapText="1"/>
      <protection hidden="1"/>
    </xf>
    <xf numFmtId="0" fontId="2" fillId="0" borderId="0" xfId="1" applyFont="1" applyAlignment="1">
      <alignment horizontal="center"/>
    </xf>
    <xf numFmtId="0" fontId="6" fillId="0" borderId="2" xfId="1" applyFont="1" applyBorder="1" applyAlignment="1">
      <alignment horizontal="center" vertical="center"/>
    </xf>
    <xf numFmtId="0" fontId="3" fillId="0" borderId="3" xfId="1" applyBorder="1" applyAlignment="1">
      <alignment horizontal="center" vertical="center"/>
    </xf>
    <xf numFmtId="0" fontId="6" fillId="0" borderId="2" xfId="1" applyFont="1" applyBorder="1" applyAlignment="1">
      <alignment horizontal="center" vertical="center" wrapText="1"/>
    </xf>
    <xf numFmtId="0" fontId="6" fillId="0" borderId="1" xfId="1" applyFont="1" applyBorder="1" applyAlignment="1">
      <alignment horizontal="center" vertical="center"/>
    </xf>
  </cellXfs>
  <cellStyles count="3">
    <cellStyle name="Обычный" xfId="0" builtinId="0"/>
    <cellStyle name="Обычный 2" xfId="1"/>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07"/>
  <sheetViews>
    <sheetView showGridLines="0" tabSelected="1" view="pageBreakPreview" zoomScale="90" zoomScaleNormal="90" zoomScaleSheetLayoutView="90" workbookViewId="0">
      <selection activeCell="A3" sqref="A3:I3"/>
    </sheetView>
  </sheetViews>
  <sheetFormatPr defaultColWidth="9.140625" defaultRowHeight="12.75" x14ac:dyDescent="0.2"/>
  <cols>
    <col min="1" max="1" width="48.140625" style="5" customWidth="1"/>
    <col min="2" max="2" width="6.7109375" style="5" customWidth="1"/>
    <col min="3" max="3" width="4.5703125" style="5" customWidth="1"/>
    <col min="4" max="4" width="3.42578125" style="5" customWidth="1"/>
    <col min="5" max="5" width="11.85546875" style="5" customWidth="1"/>
    <col min="6" max="6" width="5.42578125" style="33" customWidth="1"/>
    <col min="7" max="7" width="14.7109375" style="5" bestFit="1" customWidth="1"/>
    <col min="8" max="9" width="14.5703125" style="5" bestFit="1" customWidth="1"/>
    <col min="10" max="10" width="9.140625" style="5" customWidth="1"/>
    <col min="11" max="11" width="0.140625" style="5" customWidth="1"/>
    <col min="12" max="233" width="9.140625" style="5" customWidth="1"/>
    <col min="234" max="16384" width="9.140625" style="5"/>
  </cols>
  <sheetData>
    <row r="1" spans="1:34" ht="15.75" x14ac:dyDescent="0.25">
      <c r="A1" s="1"/>
      <c r="B1" s="2"/>
      <c r="C1" s="2"/>
      <c r="D1" s="2"/>
      <c r="E1" s="2"/>
      <c r="F1" s="29"/>
      <c r="G1" s="35"/>
      <c r="H1" s="35" t="s">
        <v>820</v>
      </c>
      <c r="I1" s="35"/>
      <c r="J1" s="4"/>
      <c r="K1" s="4"/>
      <c r="L1" s="4"/>
      <c r="M1" s="4"/>
      <c r="N1" s="4"/>
      <c r="O1" s="4"/>
      <c r="P1" s="4"/>
      <c r="Q1" s="4"/>
      <c r="R1" s="4"/>
      <c r="S1" s="4"/>
      <c r="T1" s="4"/>
      <c r="U1" s="4"/>
      <c r="V1" s="4"/>
      <c r="W1" s="4"/>
      <c r="X1" s="4"/>
      <c r="Y1" s="4"/>
      <c r="Z1" s="4"/>
      <c r="AA1" s="4"/>
      <c r="AB1" s="4"/>
      <c r="AC1" s="4"/>
      <c r="AD1" s="4"/>
      <c r="AE1" s="4"/>
      <c r="AF1" s="4"/>
      <c r="AG1" s="4"/>
      <c r="AH1" s="4"/>
    </row>
    <row r="2" spans="1:34" ht="53.25" customHeight="1" x14ac:dyDescent="0.2">
      <c r="A2" s="6"/>
      <c r="B2" s="6"/>
      <c r="C2" s="6"/>
      <c r="D2" s="6"/>
      <c r="E2" s="6"/>
      <c r="F2" s="46" t="s">
        <v>843</v>
      </c>
      <c r="G2" s="46"/>
      <c r="H2" s="46"/>
      <c r="I2" s="46"/>
      <c r="J2" s="4"/>
      <c r="K2" s="4"/>
      <c r="L2" s="4"/>
      <c r="M2" s="4"/>
      <c r="N2" s="4"/>
      <c r="O2" s="4"/>
      <c r="P2" s="4"/>
      <c r="Q2" s="4"/>
      <c r="R2" s="4"/>
      <c r="S2" s="4"/>
      <c r="T2" s="4"/>
      <c r="U2" s="4"/>
      <c r="V2" s="4"/>
      <c r="W2" s="4"/>
      <c r="X2" s="4"/>
      <c r="Y2" s="4"/>
      <c r="Z2" s="4"/>
      <c r="AA2" s="4"/>
      <c r="AB2" s="4"/>
      <c r="AC2" s="4"/>
      <c r="AD2" s="4"/>
      <c r="AE2" s="4"/>
      <c r="AF2" s="4"/>
      <c r="AG2" s="4"/>
      <c r="AH2" s="4"/>
    </row>
    <row r="3" spans="1:34" ht="105.75" customHeight="1" x14ac:dyDescent="0.3">
      <c r="A3" s="47" t="s">
        <v>821</v>
      </c>
      <c r="B3" s="47"/>
      <c r="C3" s="47"/>
      <c r="D3" s="47"/>
      <c r="E3" s="47"/>
      <c r="F3" s="47"/>
      <c r="G3" s="47"/>
      <c r="H3" s="47"/>
      <c r="I3" s="47"/>
      <c r="J3" s="4"/>
      <c r="K3" s="4"/>
      <c r="L3" s="4"/>
      <c r="M3" s="4"/>
      <c r="N3" s="4"/>
      <c r="O3" s="4"/>
      <c r="P3" s="4"/>
      <c r="Q3" s="4"/>
      <c r="R3" s="4"/>
      <c r="S3" s="4"/>
      <c r="T3" s="4"/>
      <c r="U3" s="4"/>
      <c r="V3" s="4"/>
      <c r="W3" s="4"/>
      <c r="X3" s="4"/>
      <c r="Y3" s="4"/>
      <c r="Z3" s="4"/>
      <c r="AA3" s="4"/>
      <c r="AB3" s="4"/>
      <c r="AC3" s="4"/>
      <c r="AD3" s="4"/>
      <c r="AE3" s="4"/>
      <c r="AF3" s="4"/>
      <c r="AG3" s="4"/>
      <c r="AH3" s="4"/>
    </row>
    <row r="4" spans="1:34" x14ac:dyDescent="0.2">
      <c r="A4" s="8"/>
      <c r="B4" s="8"/>
      <c r="C4" s="8"/>
      <c r="D4" s="8"/>
      <c r="E4" s="8"/>
      <c r="F4" s="32"/>
      <c r="G4" s="7"/>
      <c r="H4" s="9"/>
      <c r="I4" s="30" t="s">
        <v>819</v>
      </c>
      <c r="J4" s="9"/>
      <c r="K4" s="9"/>
      <c r="L4" s="9"/>
      <c r="M4" s="9"/>
      <c r="N4" s="9"/>
      <c r="O4" s="9"/>
      <c r="P4" s="9"/>
      <c r="Q4" s="9"/>
      <c r="R4" s="9"/>
      <c r="S4" s="9"/>
      <c r="T4" s="9"/>
      <c r="U4" s="9"/>
      <c r="V4" s="9"/>
      <c r="W4" s="9"/>
      <c r="X4" s="9"/>
      <c r="Y4" s="9"/>
      <c r="Z4" s="9"/>
      <c r="AA4" s="9"/>
      <c r="AB4" s="9"/>
      <c r="AC4" s="9"/>
      <c r="AD4" s="9"/>
      <c r="AE4" s="9"/>
      <c r="AF4" s="9"/>
      <c r="AG4" s="9"/>
      <c r="AH4" s="9"/>
    </row>
    <row r="5" spans="1:34" x14ac:dyDescent="0.2">
      <c r="A5" s="49" t="s">
        <v>813</v>
      </c>
      <c r="B5" s="48" t="s">
        <v>816</v>
      </c>
      <c r="C5" s="48"/>
      <c r="D5" s="48"/>
      <c r="E5" s="48"/>
      <c r="F5" s="48"/>
      <c r="G5" s="48" t="s">
        <v>817</v>
      </c>
      <c r="H5" s="48"/>
      <c r="I5" s="48"/>
      <c r="J5" s="3"/>
      <c r="K5" s="4"/>
      <c r="L5" s="4"/>
      <c r="M5" s="4"/>
      <c r="N5" s="4"/>
      <c r="O5" s="4"/>
      <c r="P5" s="4"/>
      <c r="Q5" s="4"/>
      <c r="R5" s="4"/>
      <c r="S5" s="4"/>
      <c r="T5" s="4"/>
      <c r="U5" s="4"/>
      <c r="V5" s="4"/>
      <c r="W5" s="4"/>
      <c r="X5" s="4"/>
      <c r="Y5" s="4"/>
      <c r="Z5" s="4"/>
      <c r="AA5" s="4"/>
      <c r="AB5" s="4"/>
      <c r="AC5" s="4"/>
      <c r="AD5" s="4"/>
      <c r="AE5" s="4"/>
      <c r="AF5" s="4"/>
      <c r="AG5" s="4"/>
      <c r="AH5" s="4"/>
    </row>
    <row r="6" spans="1:34" x14ac:dyDescent="0.2">
      <c r="A6" s="49"/>
      <c r="B6" s="27" t="s">
        <v>818</v>
      </c>
      <c r="C6" s="27" t="s">
        <v>812</v>
      </c>
      <c r="D6" s="27" t="s">
        <v>811</v>
      </c>
      <c r="E6" s="27" t="s">
        <v>810</v>
      </c>
      <c r="F6" s="31" t="s">
        <v>809</v>
      </c>
      <c r="G6" s="27">
        <v>2026</v>
      </c>
      <c r="H6" s="27">
        <v>2027</v>
      </c>
      <c r="I6" s="27">
        <v>2028</v>
      </c>
      <c r="J6" s="3"/>
      <c r="K6" s="4"/>
      <c r="L6" s="4"/>
      <c r="M6" s="4"/>
      <c r="N6" s="4"/>
      <c r="O6" s="4"/>
      <c r="P6" s="4"/>
      <c r="Q6" s="4"/>
      <c r="R6" s="4"/>
      <c r="S6" s="4"/>
      <c r="T6" s="4"/>
      <c r="U6" s="4"/>
      <c r="V6" s="4"/>
      <c r="W6" s="4"/>
      <c r="X6" s="4"/>
      <c r="Y6" s="4"/>
      <c r="Z6" s="4"/>
      <c r="AA6" s="4"/>
      <c r="AB6" s="4"/>
      <c r="AC6" s="4"/>
      <c r="AD6" s="4"/>
      <c r="AE6" s="4"/>
      <c r="AF6" s="4"/>
      <c r="AG6" s="4"/>
      <c r="AH6" s="4"/>
    </row>
    <row r="7" spans="1:34" x14ac:dyDescent="0.2">
      <c r="A7" s="28">
        <v>1</v>
      </c>
      <c r="B7" s="28">
        <v>2</v>
      </c>
      <c r="C7" s="28">
        <v>3</v>
      </c>
      <c r="D7" s="28">
        <v>4</v>
      </c>
      <c r="E7" s="28">
        <v>5</v>
      </c>
      <c r="F7" s="34">
        <v>6</v>
      </c>
      <c r="G7" s="28">
        <v>7</v>
      </c>
      <c r="H7" s="28">
        <v>8</v>
      </c>
      <c r="I7" s="28">
        <v>9</v>
      </c>
      <c r="J7" s="3"/>
      <c r="K7" s="4"/>
      <c r="L7" s="4"/>
      <c r="M7" s="4"/>
      <c r="N7" s="4"/>
      <c r="O7" s="4"/>
      <c r="P7" s="4"/>
      <c r="Q7" s="4"/>
      <c r="R7" s="4"/>
      <c r="S7" s="4"/>
      <c r="T7" s="4"/>
      <c r="U7" s="4"/>
      <c r="V7" s="4"/>
      <c r="W7" s="4"/>
      <c r="X7" s="4"/>
      <c r="Y7" s="4"/>
      <c r="Z7" s="4"/>
      <c r="AA7" s="4"/>
      <c r="AB7" s="4"/>
      <c r="AC7" s="4"/>
      <c r="AD7" s="4"/>
      <c r="AE7" s="4"/>
      <c r="AF7" s="4"/>
      <c r="AG7" s="4"/>
      <c r="AH7" s="4"/>
    </row>
    <row r="8" spans="1:34" ht="25.5" x14ac:dyDescent="0.2">
      <c r="A8" s="20" t="s">
        <v>808</v>
      </c>
      <c r="B8" s="21">
        <v>700</v>
      </c>
      <c r="C8" s="22" t="s">
        <v>814</v>
      </c>
      <c r="D8" s="22" t="s">
        <v>814</v>
      </c>
      <c r="E8" s="23" t="s">
        <v>814</v>
      </c>
      <c r="F8" s="21" t="s">
        <v>814</v>
      </c>
      <c r="G8" s="24">
        <v>15740260.4</v>
      </c>
      <c r="H8" s="24">
        <v>15740260.4</v>
      </c>
      <c r="I8" s="24">
        <v>15740260.4</v>
      </c>
      <c r="J8" s="4"/>
      <c r="K8" s="4"/>
      <c r="L8" s="4"/>
      <c r="M8" s="4"/>
      <c r="N8" s="4"/>
      <c r="O8" s="4"/>
      <c r="P8" s="4"/>
      <c r="Q8" s="4"/>
      <c r="R8" s="4"/>
      <c r="S8" s="4"/>
      <c r="T8" s="4"/>
      <c r="U8" s="4"/>
      <c r="V8" s="4"/>
      <c r="W8" s="4"/>
      <c r="X8" s="4"/>
      <c r="Y8" s="4"/>
      <c r="Z8" s="4"/>
      <c r="AA8" s="4"/>
      <c r="AB8" s="4"/>
      <c r="AC8" s="4"/>
      <c r="AD8" s="4"/>
      <c r="AE8" s="4"/>
      <c r="AF8" s="4"/>
      <c r="AG8" s="4"/>
      <c r="AH8" s="4"/>
    </row>
    <row r="9" spans="1:34" x14ac:dyDescent="0.2">
      <c r="A9" s="20" t="s">
        <v>12</v>
      </c>
      <c r="B9" s="21">
        <v>700</v>
      </c>
      <c r="C9" s="22">
        <v>1</v>
      </c>
      <c r="D9" s="22" t="s">
        <v>814</v>
      </c>
      <c r="E9" s="23" t="s">
        <v>814</v>
      </c>
      <c r="F9" s="21" t="s">
        <v>814</v>
      </c>
      <c r="G9" s="24">
        <v>15740260.4</v>
      </c>
      <c r="H9" s="24">
        <v>15740260.4</v>
      </c>
      <c r="I9" s="24">
        <v>15740260.4</v>
      </c>
      <c r="J9" s="4"/>
      <c r="K9" s="4"/>
      <c r="L9" s="4"/>
      <c r="M9" s="4"/>
      <c r="N9" s="4"/>
      <c r="O9" s="4"/>
      <c r="P9" s="4"/>
      <c r="Q9" s="4"/>
      <c r="R9" s="4"/>
      <c r="S9" s="4"/>
      <c r="T9" s="4"/>
      <c r="U9" s="4"/>
      <c r="V9" s="4"/>
      <c r="W9" s="4"/>
      <c r="X9" s="4"/>
      <c r="Y9" s="4"/>
      <c r="Z9" s="4"/>
      <c r="AA9" s="4"/>
      <c r="AB9" s="4"/>
      <c r="AC9" s="4"/>
      <c r="AD9" s="4"/>
      <c r="AE9" s="4"/>
      <c r="AF9" s="4"/>
      <c r="AG9" s="4"/>
      <c r="AH9" s="4"/>
    </row>
    <row r="10" spans="1:34" ht="38.25" x14ac:dyDescent="0.2">
      <c r="A10" s="20" t="s">
        <v>807</v>
      </c>
      <c r="B10" s="21">
        <v>700</v>
      </c>
      <c r="C10" s="22">
        <v>1</v>
      </c>
      <c r="D10" s="22">
        <v>3</v>
      </c>
      <c r="E10" s="23" t="s">
        <v>814</v>
      </c>
      <c r="F10" s="21" t="s">
        <v>814</v>
      </c>
      <c r="G10" s="24">
        <v>10272242.27</v>
      </c>
      <c r="H10" s="24">
        <v>10272242.27</v>
      </c>
      <c r="I10" s="24">
        <v>10272242.27</v>
      </c>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5.5" x14ac:dyDescent="0.2">
      <c r="A11" s="20" t="s">
        <v>65</v>
      </c>
      <c r="B11" s="21">
        <v>700</v>
      </c>
      <c r="C11" s="22">
        <v>1</v>
      </c>
      <c r="D11" s="22">
        <v>3</v>
      </c>
      <c r="E11" s="25" t="s">
        <v>64</v>
      </c>
      <c r="F11" s="21" t="s">
        <v>814</v>
      </c>
      <c r="G11" s="24">
        <v>10272242.27</v>
      </c>
      <c r="H11" s="24">
        <v>10272242.27</v>
      </c>
      <c r="I11" s="24">
        <v>10272242.27</v>
      </c>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38.25" x14ac:dyDescent="0.2">
      <c r="A12" s="20" t="s">
        <v>804</v>
      </c>
      <c r="B12" s="21">
        <v>700</v>
      </c>
      <c r="C12" s="22">
        <v>1</v>
      </c>
      <c r="D12" s="22">
        <v>3</v>
      </c>
      <c r="E12" s="25" t="s">
        <v>803</v>
      </c>
      <c r="F12" s="21" t="s">
        <v>814</v>
      </c>
      <c r="G12" s="24">
        <v>10272242.27</v>
      </c>
      <c r="H12" s="24">
        <v>10272242.27</v>
      </c>
      <c r="I12" s="24">
        <v>10272242.27</v>
      </c>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x14ac:dyDescent="0.2">
      <c r="A13" s="20" t="s">
        <v>166</v>
      </c>
      <c r="B13" s="21">
        <v>700</v>
      </c>
      <c r="C13" s="22">
        <v>1</v>
      </c>
      <c r="D13" s="22">
        <v>3</v>
      </c>
      <c r="E13" s="25" t="s">
        <v>806</v>
      </c>
      <c r="F13" s="21" t="s">
        <v>814</v>
      </c>
      <c r="G13" s="24">
        <v>328104</v>
      </c>
      <c r="H13" s="24">
        <v>328104</v>
      </c>
      <c r="I13" s="24">
        <v>328104</v>
      </c>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63.75" x14ac:dyDescent="0.2">
      <c r="A14" s="20" t="s">
        <v>60</v>
      </c>
      <c r="B14" s="21">
        <v>700</v>
      </c>
      <c r="C14" s="22">
        <v>1</v>
      </c>
      <c r="D14" s="22">
        <v>3</v>
      </c>
      <c r="E14" s="25" t="s">
        <v>806</v>
      </c>
      <c r="F14" s="21" t="s">
        <v>58</v>
      </c>
      <c r="G14" s="24">
        <v>328104</v>
      </c>
      <c r="H14" s="24">
        <v>328104</v>
      </c>
      <c r="I14" s="24">
        <v>328104</v>
      </c>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5.5" x14ac:dyDescent="0.2">
      <c r="A15" s="20" t="s">
        <v>174</v>
      </c>
      <c r="B15" s="21">
        <v>700</v>
      </c>
      <c r="C15" s="22">
        <v>1</v>
      </c>
      <c r="D15" s="22">
        <v>3</v>
      </c>
      <c r="E15" s="25" t="s">
        <v>805</v>
      </c>
      <c r="F15" s="21" t="s">
        <v>814</v>
      </c>
      <c r="G15" s="24">
        <v>9944138.2699999996</v>
      </c>
      <c r="H15" s="24">
        <v>9944138.2699999996</v>
      </c>
      <c r="I15" s="24">
        <v>9944138.2699999996</v>
      </c>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63.75" x14ac:dyDescent="0.2">
      <c r="A16" s="20" t="s">
        <v>60</v>
      </c>
      <c r="B16" s="21">
        <v>700</v>
      </c>
      <c r="C16" s="22">
        <v>1</v>
      </c>
      <c r="D16" s="22">
        <v>3</v>
      </c>
      <c r="E16" s="25" t="s">
        <v>805</v>
      </c>
      <c r="F16" s="21" t="s">
        <v>58</v>
      </c>
      <c r="G16" s="24">
        <v>9944138.2699999996</v>
      </c>
      <c r="H16" s="24">
        <v>9944138.2699999996</v>
      </c>
      <c r="I16" s="24">
        <v>9944138.2699999996</v>
      </c>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x14ac:dyDescent="0.2">
      <c r="A17" s="20" t="s">
        <v>11</v>
      </c>
      <c r="B17" s="21">
        <v>700</v>
      </c>
      <c r="C17" s="22">
        <v>1</v>
      </c>
      <c r="D17" s="22">
        <v>13</v>
      </c>
      <c r="E17" s="23" t="s">
        <v>814</v>
      </c>
      <c r="F17" s="21" t="s">
        <v>814</v>
      </c>
      <c r="G17" s="24">
        <v>5468018.1299999999</v>
      </c>
      <c r="H17" s="24">
        <v>5468018.1299999999</v>
      </c>
      <c r="I17" s="24">
        <v>5468018.1299999999</v>
      </c>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5.5" x14ac:dyDescent="0.2">
      <c r="A18" s="20" t="s">
        <v>65</v>
      </c>
      <c r="B18" s="21">
        <v>700</v>
      </c>
      <c r="C18" s="22">
        <v>1</v>
      </c>
      <c r="D18" s="22">
        <v>13</v>
      </c>
      <c r="E18" s="25" t="s">
        <v>64</v>
      </c>
      <c r="F18" s="21" t="s">
        <v>814</v>
      </c>
      <c r="G18" s="24">
        <v>5468018.1299999999</v>
      </c>
      <c r="H18" s="24">
        <v>5468018.1299999999</v>
      </c>
      <c r="I18" s="24">
        <v>5468018.1299999999</v>
      </c>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38.25" x14ac:dyDescent="0.2">
      <c r="A19" s="20" t="s">
        <v>804</v>
      </c>
      <c r="B19" s="21">
        <v>700</v>
      </c>
      <c r="C19" s="22">
        <v>1</v>
      </c>
      <c r="D19" s="22">
        <v>13</v>
      </c>
      <c r="E19" s="25" t="s">
        <v>803</v>
      </c>
      <c r="F19" s="21" t="s">
        <v>814</v>
      </c>
      <c r="G19" s="24">
        <v>5468018.1299999999</v>
      </c>
      <c r="H19" s="24">
        <v>5468018.1299999999</v>
      </c>
      <c r="I19" s="24">
        <v>5468018.1299999999</v>
      </c>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5.5" x14ac:dyDescent="0.2">
      <c r="A20" s="20" t="s">
        <v>69</v>
      </c>
      <c r="B20" s="21">
        <v>700</v>
      </c>
      <c r="C20" s="22">
        <v>1</v>
      </c>
      <c r="D20" s="22">
        <v>13</v>
      </c>
      <c r="E20" s="25" t="s">
        <v>802</v>
      </c>
      <c r="F20" s="21" t="s">
        <v>814</v>
      </c>
      <c r="G20" s="24">
        <v>5468018.1299999999</v>
      </c>
      <c r="H20" s="24">
        <v>5468018.1299999999</v>
      </c>
      <c r="I20" s="24">
        <v>5468018.1299999999</v>
      </c>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63.75" x14ac:dyDescent="0.2">
      <c r="A21" s="20" t="s">
        <v>60</v>
      </c>
      <c r="B21" s="21">
        <v>700</v>
      </c>
      <c r="C21" s="22">
        <v>1</v>
      </c>
      <c r="D21" s="22">
        <v>13</v>
      </c>
      <c r="E21" s="25" t="s">
        <v>802</v>
      </c>
      <c r="F21" s="21" t="s">
        <v>58</v>
      </c>
      <c r="G21" s="24">
        <v>3155130</v>
      </c>
      <c r="H21" s="24">
        <v>3155130</v>
      </c>
      <c r="I21" s="24">
        <v>3155130</v>
      </c>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ht="25.5" x14ac:dyDescent="0.2">
      <c r="A22" s="20" t="s">
        <v>5</v>
      </c>
      <c r="B22" s="21">
        <v>700</v>
      </c>
      <c r="C22" s="22">
        <v>1</v>
      </c>
      <c r="D22" s="22">
        <v>13</v>
      </c>
      <c r="E22" s="25" t="s">
        <v>802</v>
      </c>
      <c r="F22" s="21" t="s">
        <v>4</v>
      </c>
      <c r="G22" s="24">
        <v>2302568.13</v>
      </c>
      <c r="H22" s="24">
        <v>2302568.13</v>
      </c>
      <c r="I22" s="24">
        <v>2302568.13</v>
      </c>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x14ac:dyDescent="0.2">
      <c r="A23" s="20" t="s">
        <v>3</v>
      </c>
      <c r="B23" s="21">
        <v>700</v>
      </c>
      <c r="C23" s="22">
        <v>1</v>
      </c>
      <c r="D23" s="22">
        <v>13</v>
      </c>
      <c r="E23" s="25" t="s">
        <v>802</v>
      </c>
      <c r="F23" s="21" t="s">
        <v>1</v>
      </c>
      <c r="G23" s="24">
        <v>10320</v>
      </c>
      <c r="H23" s="24">
        <v>10320</v>
      </c>
      <c r="I23" s="24">
        <v>10320</v>
      </c>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25.5" x14ac:dyDescent="0.2">
      <c r="A24" s="20" t="s">
        <v>801</v>
      </c>
      <c r="B24" s="21">
        <v>701</v>
      </c>
      <c r="C24" s="22" t="s">
        <v>814</v>
      </c>
      <c r="D24" s="22" t="s">
        <v>814</v>
      </c>
      <c r="E24" s="23" t="s">
        <v>814</v>
      </c>
      <c r="F24" s="21" t="s">
        <v>814</v>
      </c>
      <c r="G24" s="24">
        <v>1168191154.73</v>
      </c>
      <c r="H24" s="24">
        <v>809339980.61000001</v>
      </c>
      <c r="I24" s="24">
        <v>809339906.61000001</v>
      </c>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x14ac:dyDescent="0.2">
      <c r="A25" s="20" t="s">
        <v>12</v>
      </c>
      <c r="B25" s="21">
        <v>701</v>
      </c>
      <c r="C25" s="22">
        <v>1</v>
      </c>
      <c r="D25" s="22" t="s">
        <v>814</v>
      </c>
      <c r="E25" s="23" t="s">
        <v>814</v>
      </c>
      <c r="F25" s="21" t="s">
        <v>814</v>
      </c>
      <c r="G25" s="24">
        <v>347497157.13</v>
      </c>
      <c r="H25" s="24">
        <v>309770119.22000003</v>
      </c>
      <c r="I25" s="24">
        <v>309772448.66000003</v>
      </c>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ht="38.25" x14ac:dyDescent="0.2">
      <c r="A26" s="20" t="s">
        <v>800</v>
      </c>
      <c r="B26" s="21">
        <v>701</v>
      </c>
      <c r="C26" s="22">
        <v>1</v>
      </c>
      <c r="D26" s="22">
        <v>2</v>
      </c>
      <c r="E26" s="23" t="s">
        <v>814</v>
      </c>
      <c r="F26" s="21" t="s">
        <v>814</v>
      </c>
      <c r="G26" s="24">
        <v>2956060.8</v>
      </c>
      <c r="H26" s="24">
        <v>2956060.8</v>
      </c>
      <c r="I26" s="24">
        <v>2956060.8</v>
      </c>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ht="25.5" x14ac:dyDescent="0.2">
      <c r="A27" s="20" t="s">
        <v>10</v>
      </c>
      <c r="B27" s="21">
        <v>701</v>
      </c>
      <c r="C27" s="22">
        <v>1</v>
      </c>
      <c r="D27" s="22">
        <v>2</v>
      </c>
      <c r="E27" s="25" t="s">
        <v>9</v>
      </c>
      <c r="F27" s="21" t="s">
        <v>814</v>
      </c>
      <c r="G27" s="24">
        <v>2956060.8</v>
      </c>
      <c r="H27" s="24">
        <v>2956060.8</v>
      </c>
      <c r="I27" s="24">
        <v>2956060.8</v>
      </c>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x14ac:dyDescent="0.2">
      <c r="A28" s="20" t="s">
        <v>799</v>
      </c>
      <c r="B28" s="21">
        <v>701</v>
      </c>
      <c r="C28" s="22">
        <v>1</v>
      </c>
      <c r="D28" s="22">
        <v>2</v>
      </c>
      <c r="E28" s="25" t="s">
        <v>798</v>
      </c>
      <c r="F28" s="21" t="s">
        <v>814</v>
      </c>
      <c r="G28" s="24">
        <v>2956060.8</v>
      </c>
      <c r="H28" s="24">
        <v>2956060.8</v>
      </c>
      <c r="I28" s="24">
        <v>2956060.8</v>
      </c>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x14ac:dyDescent="0.2">
      <c r="A29" s="20" t="s">
        <v>166</v>
      </c>
      <c r="B29" s="21">
        <v>701</v>
      </c>
      <c r="C29" s="22">
        <v>1</v>
      </c>
      <c r="D29" s="22">
        <v>2</v>
      </c>
      <c r="E29" s="25" t="s">
        <v>797</v>
      </c>
      <c r="F29" s="21" t="s">
        <v>814</v>
      </c>
      <c r="G29" s="24">
        <v>78120</v>
      </c>
      <c r="H29" s="24">
        <v>78120</v>
      </c>
      <c r="I29" s="24">
        <v>78120</v>
      </c>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ht="63.75" x14ac:dyDescent="0.2">
      <c r="A30" s="20" t="s">
        <v>60</v>
      </c>
      <c r="B30" s="21">
        <v>701</v>
      </c>
      <c r="C30" s="22">
        <v>1</v>
      </c>
      <c r="D30" s="22">
        <v>2</v>
      </c>
      <c r="E30" s="25" t="s">
        <v>797</v>
      </c>
      <c r="F30" s="21" t="s">
        <v>58</v>
      </c>
      <c r="G30" s="24">
        <v>78120</v>
      </c>
      <c r="H30" s="24">
        <v>78120</v>
      </c>
      <c r="I30" s="24">
        <v>78120</v>
      </c>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25.5" x14ac:dyDescent="0.2">
      <c r="A31" s="20" t="s">
        <v>174</v>
      </c>
      <c r="B31" s="21">
        <v>701</v>
      </c>
      <c r="C31" s="22">
        <v>1</v>
      </c>
      <c r="D31" s="22">
        <v>2</v>
      </c>
      <c r="E31" s="25" t="s">
        <v>796</v>
      </c>
      <c r="F31" s="21" t="s">
        <v>814</v>
      </c>
      <c r="G31" s="24">
        <v>2877940.8</v>
      </c>
      <c r="H31" s="24">
        <v>2877940.8</v>
      </c>
      <c r="I31" s="24">
        <v>2877940.8</v>
      </c>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63.75" x14ac:dyDescent="0.2">
      <c r="A32" s="20" t="s">
        <v>60</v>
      </c>
      <c r="B32" s="21">
        <v>701</v>
      </c>
      <c r="C32" s="22">
        <v>1</v>
      </c>
      <c r="D32" s="22">
        <v>2</v>
      </c>
      <c r="E32" s="25" t="s">
        <v>796</v>
      </c>
      <c r="F32" s="21" t="s">
        <v>58</v>
      </c>
      <c r="G32" s="24">
        <v>2877940.8</v>
      </c>
      <c r="H32" s="24">
        <v>2877940.8</v>
      </c>
      <c r="I32" s="24">
        <v>2877940.8</v>
      </c>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ht="38.25" x14ac:dyDescent="0.2">
      <c r="A33" s="20" t="s">
        <v>795</v>
      </c>
      <c r="B33" s="21">
        <v>701</v>
      </c>
      <c r="C33" s="22">
        <v>1</v>
      </c>
      <c r="D33" s="22">
        <v>4</v>
      </c>
      <c r="E33" s="23" t="s">
        <v>814</v>
      </c>
      <c r="F33" s="21" t="s">
        <v>814</v>
      </c>
      <c r="G33" s="24">
        <v>125896046.31999999</v>
      </c>
      <c r="H33" s="24">
        <v>125620729.5</v>
      </c>
      <c r="I33" s="24">
        <v>125620729.5</v>
      </c>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25.5" x14ac:dyDescent="0.2">
      <c r="A34" s="20" t="s">
        <v>10</v>
      </c>
      <c r="B34" s="21">
        <v>701</v>
      </c>
      <c r="C34" s="22">
        <v>1</v>
      </c>
      <c r="D34" s="22">
        <v>4</v>
      </c>
      <c r="E34" s="25" t="s">
        <v>9</v>
      </c>
      <c r="F34" s="21" t="s">
        <v>814</v>
      </c>
      <c r="G34" s="24">
        <v>125896046.31999999</v>
      </c>
      <c r="H34" s="24">
        <v>125620729.5</v>
      </c>
      <c r="I34" s="24">
        <v>125620729.5</v>
      </c>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ht="38.25" x14ac:dyDescent="0.2">
      <c r="A35" s="20" t="s">
        <v>794</v>
      </c>
      <c r="B35" s="21">
        <v>701</v>
      </c>
      <c r="C35" s="22">
        <v>1</v>
      </c>
      <c r="D35" s="22">
        <v>4</v>
      </c>
      <c r="E35" s="25" t="s">
        <v>793</v>
      </c>
      <c r="F35" s="21" t="s">
        <v>814</v>
      </c>
      <c r="G35" s="24">
        <v>125896046.31999999</v>
      </c>
      <c r="H35" s="24">
        <v>125620729.5</v>
      </c>
      <c r="I35" s="24">
        <v>125620729.5</v>
      </c>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x14ac:dyDescent="0.2">
      <c r="A36" s="20" t="s">
        <v>166</v>
      </c>
      <c r="B36" s="21">
        <v>701</v>
      </c>
      <c r="C36" s="22">
        <v>1</v>
      </c>
      <c r="D36" s="22">
        <v>4</v>
      </c>
      <c r="E36" s="25" t="s">
        <v>792</v>
      </c>
      <c r="F36" s="21" t="s">
        <v>814</v>
      </c>
      <c r="G36" s="24">
        <v>9383553.9800000004</v>
      </c>
      <c r="H36" s="24">
        <v>8713553.9800000004</v>
      </c>
      <c r="I36" s="24">
        <v>8713553.9800000004</v>
      </c>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ht="63.75" x14ac:dyDescent="0.2">
      <c r="A37" s="20" t="s">
        <v>60</v>
      </c>
      <c r="B37" s="21">
        <v>701</v>
      </c>
      <c r="C37" s="22">
        <v>1</v>
      </c>
      <c r="D37" s="22">
        <v>4</v>
      </c>
      <c r="E37" s="25" t="s">
        <v>792</v>
      </c>
      <c r="F37" s="21" t="s">
        <v>58</v>
      </c>
      <c r="G37" s="24">
        <v>3862664</v>
      </c>
      <c r="H37" s="24">
        <v>3862664</v>
      </c>
      <c r="I37" s="24">
        <v>3862664</v>
      </c>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ht="25.5" x14ac:dyDescent="0.2">
      <c r="A38" s="20" t="s">
        <v>5</v>
      </c>
      <c r="B38" s="21">
        <v>701</v>
      </c>
      <c r="C38" s="22">
        <v>1</v>
      </c>
      <c r="D38" s="22">
        <v>4</v>
      </c>
      <c r="E38" s="25" t="s">
        <v>792</v>
      </c>
      <c r="F38" s="21" t="s">
        <v>4</v>
      </c>
      <c r="G38" s="24">
        <v>5226297.24</v>
      </c>
      <c r="H38" s="24">
        <v>4556297.24</v>
      </c>
      <c r="I38" s="24">
        <v>4556297.24</v>
      </c>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2">
      <c r="A39" s="20" t="s">
        <v>3</v>
      </c>
      <c r="B39" s="21">
        <v>701</v>
      </c>
      <c r="C39" s="22">
        <v>1</v>
      </c>
      <c r="D39" s="22">
        <v>4</v>
      </c>
      <c r="E39" s="25" t="s">
        <v>792</v>
      </c>
      <c r="F39" s="21" t="s">
        <v>1</v>
      </c>
      <c r="G39" s="24">
        <v>294592.74</v>
      </c>
      <c r="H39" s="24">
        <v>294592.74</v>
      </c>
      <c r="I39" s="24">
        <v>294592.74</v>
      </c>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t="25.5" x14ac:dyDescent="0.2">
      <c r="A40" s="20" t="s">
        <v>174</v>
      </c>
      <c r="B40" s="21">
        <v>701</v>
      </c>
      <c r="C40" s="22">
        <v>1</v>
      </c>
      <c r="D40" s="22">
        <v>4</v>
      </c>
      <c r="E40" s="25" t="s">
        <v>791</v>
      </c>
      <c r="F40" s="21" t="s">
        <v>814</v>
      </c>
      <c r="G40" s="24">
        <v>106862058.18000001</v>
      </c>
      <c r="H40" s="24">
        <v>106862058.18000001</v>
      </c>
      <c r="I40" s="24">
        <v>106862058.18000001</v>
      </c>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ht="63.75" x14ac:dyDescent="0.2">
      <c r="A41" s="20" t="s">
        <v>60</v>
      </c>
      <c r="B41" s="21">
        <v>701</v>
      </c>
      <c r="C41" s="22">
        <v>1</v>
      </c>
      <c r="D41" s="22">
        <v>4</v>
      </c>
      <c r="E41" s="25" t="s">
        <v>791</v>
      </c>
      <c r="F41" s="21" t="s">
        <v>58</v>
      </c>
      <c r="G41" s="24">
        <v>106862058.18000001</v>
      </c>
      <c r="H41" s="24">
        <v>106862058.18000001</v>
      </c>
      <c r="I41" s="24">
        <v>106862058.18000001</v>
      </c>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25.5" x14ac:dyDescent="0.2">
      <c r="A42" s="20" t="s">
        <v>790</v>
      </c>
      <c r="B42" s="21">
        <v>701</v>
      </c>
      <c r="C42" s="22">
        <v>1</v>
      </c>
      <c r="D42" s="22">
        <v>4</v>
      </c>
      <c r="E42" s="25" t="s">
        <v>789</v>
      </c>
      <c r="F42" s="21" t="s">
        <v>814</v>
      </c>
      <c r="G42" s="24">
        <v>1309207.71</v>
      </c>
      <c r="H42" s="24">
        <v>1363552.18</v>
      </c>
      <c r="I42" s="24">
        <v>1363552.18</v>
      </c>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63.75" x14ac:dyDescent="0.2">
      <c r="A43" s="20" t="s">
        <v>60</v>
      </c>
      <c r="B43" s="21">
        <v>701</v>
      </c>
      <c r="C43" s="22">
        <v>1</v>
      </c>
      <c r="D43" s="22">
        <v>4</v>
      </c>
      <c r="E43" s="25" t="s">
        <v>789</v>
      </c>
      <c r="F43" s="21" t="s">
        <v>58</v>
      </c>
      <c r="G43" s="24">
        <v>1118980.95</v>
      </c>
      <c r="H43" s="24">
        <v>1165429.22</v>
      </c>
      <c r="I43" s="24">
        <v>1165429.22</v>
      </c>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25.5" x14ac:dyDescent="0.2">
      <c r="A44" s="20" t="s">
        <v>5</v>
      </c>
      <c r="B44" s="21">
        <v>701</v>
      </c>
      <c r="C44" s="22">
        <v>1</v>
      </c>
      <c r="D44" s="22">
        <v>4</v>
      </c>
      <c r="E44" s="25" t="s">
        <v>789</v>
      </c>
      <c r="F44" s="21" t="s">
        <v>4</v>
      </c>
      <c r="G44" s="24">
        <v>190226.76</v>
      </c>
      <c r="H44" s="24">
        <v>198122.96</v>
      </c>
      <c r="I44" s="24">
        <v>198122.96</v>
      </c>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25.5" x14ac:dyDescent="0.2">
      <c r="A45" s="20" t="s">
        <v>788</v>
      </c>
      <c r="B45" s="21">
        <v>701</v>
      </c>
      <c r="C45" s="22">
        <v>1</v>
      </c>
      <c r="D45" s="22">
        <v>4</v>
      </c>
      <c r="E45" s="25" t="s">
        <v>787</v>
      </c>
      <c r="F45" s="21" t="s">
        <v>814</v>
      </c>
      <c r="G45" s="24">
        <v>2632625.9900000002</v>
      </c>
      <c r="H45" s="24">
        <v>2748954.39</v>
      </c>
      <c r="I45" s="24">
        <v>2748954.39</v>
      </c>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63.75" x14ac:dyDescent="0.2">
      <c r="A46" s="20" t="s">
        <v>60</v>
      </c>
      <c r="B46" s="21">
        <v>701</v>
      </c>
      <c r="C46" s="22">
        <v>1</v>
      </c>
      <c r="D46" s="22">
        <v>4</v>
      </c>
      <c r="E46" s="25" t="s">
        <v>787</v>
      </c>
      <c r="F46" s="21" t="s">
        <v>58</v>
      </c>
      <c r="G46" s="24">
        <v>2534870.0099999998</v>
      </c>
      <c r="H46" s="24">
        <v>2651198.41</v>
      </c>
      <c r="I46" s="24">
        <v>2651198.41</v>
      </c>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25.5" x14ac:dyDescent="0.2">
      <c r="A47" s="20" t="s">
        <v>5</v>
      </c>
      <c r="B47" s="21">
        <v>701</v>
      </c>
      <c r="C47" s="22">
        <v>1</v>
      </c>
      <c r="D47" s="22">
        <v>4</v>
      </c>
      <c r="E47" s="25" t="s">
        <v>787</v>
      </c>
      <c r="F47" s="21" t="s">
        <v>4</v>
      </c>
      <c r="G47" s="24">
        <v>97755.98</v>
      </c>
      <c r="H47" s="24">
        <v>97755.98</v>
      </c>
      <c r="I47" s="24">
        <v>97755.98</v>
      </c>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38.25" x14ac:dyDescent="0.2">
      <c r="A48" s="20" t="s">
        <v>786</v>
      </c>
      <c r="B48" s="21">
        <v>701</v>
      </c>
      <c r="C48" s="22">
        <v>1</v>
      </c>
      <c r="D48" s="22">
        <v>4</v>
      </c>
      <c r="E48" s="25" t="s">
        <v>785</v>
      </c>
      <c r="F48" s="21" t="s">
        <v>814</v>
      </c>
      <c r="G48" s="24">
        <v>3417462.18</v>
      </c>
      <c r="H48" s="24">
        <v>3552268.42</v>
      </c>
      <c r="I48" s="24">
        <v>3552268.42</v>
      </c>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63.75" x14ac:dyDescent="0.2">
      <c r="A49" s="20" t="s">
        <v>60</v>
      </c>
      <c r="B49" s="21">
        <v>701</v>
      </c>
      <c r="C49" s="22">
        <v>1</v>
      </c>
      <c r="D49" s="22">
        <v>4</v>
      </c>
      <c r="E49" s="25" t="s">
        <v>785</v>
      </c>
      <c r="F49" s="21" t="s">
        <v>58</v>
      </c>
      <c r="G49" s="24">
        <v>2851092.53</v>
      </c>
      <c r="H49" s="24">
        <v>2963557.69</v>
      </c>
      <c r="I49" s="24">
        <v>2963557.69</v>
      </c>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25.5" x14ac:dyDescent="0.2">
      <c r="A50" s="20" t="s">
        <v>5</v>
      </c>
      <c r="B50" s="21">
        <v>701</v>
      </c>
      <c r="C50" s="22">
        <v>1</v>
      </c>
      <c r="D50" s="22">
        <v>4</v>
      </c>
      <c r="E50" s="25" t="s">
        <v>785</v>
      </c>
      <c r="F50" s="21" t="s">
        <v>4</v>
      </c>
      <c r="G50" s="24">
        <v>566369.65</v>
      </c>
      <c r="H50" s="24">
        <v>588710.73</v>
      </c>
      <c r="I50" s="24">
        <v>588710.73</v>
      </c>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38.25" x14ac:dyDescent="0.2">
      <c r="A51" s="20" t="s">
        <v>784</v>
      </c>
      <c r="B51" s="21">
        <v>701</v>
      </c>
      <c r="C51" s="22">
        <v>1</v>
      </c>
      <c r="D51" s="22">
        <v>4</v>
      </c>
      <c r="E51" s="25" t="s">
        <v>783</v>
      </c>
      <c r="F51" s="21" t="s">
        <v>814</v>
      </c>
      <c r="G51" s="24">
        <v>2291138.2799999998</v>
      </c>
      <c r="H51" s="24">
        <v>2380342.35</v>
      </c>
      <c r="I51" s="24">
        <v>2380342.35</v>
      </c>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ht="63.75" x14ac:dyDescent="0.2">
      <c r="A52" s="20" t="s">
        <v>60</v>
      </c>
      <c r="B52" s="21">
        <v>701</v>
      </c>
      <c r="C52" s="22">
        <v>1</v>
      </c>
      <c r="D52" s="22">
        <v>4</v>
      </c>
      <c r="E52" s="25" t="s">
        <v>783</v>
      </c>
      <c r="F52" s="21" t="s">
        <v>58</v>
      </c>
      <c r="G52" s="24">
        <v>1812609.4</v>
      </c>
      <c r="H52" s="24">
        <v>1883182.24</v>
      </c>
      <c r="I52" s="24">
        <v>1883182.24</v>
      </c>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t="25.5" x14ac:dyDescent="0.2">
      <c r="A53" s="20" t="s">
        <v>5</v>
      </c>
      <c r="B53" s="21">
        <v>701</v>
      </c>
      <c r="C53" s="22">
        <v>1</v>
      </c>
      <c r="D53" s="22">
        <v>4</v>
      </c>
      <c r="E53" s="25" t="s">
        <v>783</v>
      </c>
      <c r="F53" s="21" t="s">
        <v>4</v>
      </c>
      <c r="G53" s="24">
        <v>478528.88</v>
      </c>
      <c r="H53" s="24">
        <v>497160.11</v>
      </c>
      <c r="I53" s="24">
        <v>497160.11</v>
      </c>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
      <c r="A54" s="20" t="s">
        <v>782</v>
      </c>
      <c r="B54" s="21">
        <v>701</v>
      </c>
      <c r="C54" s="22">
        <v>1</v>
      </c>
      <c r="D54" s="22">
        <v>5</v>
      </c>
      <c r="E54" s="23" t="s">
        <v>814</v>
      </c>
      <c r="F54" s="21" t="s">
        <v>814</v>
      </c>
      <c r="G54" s="24">
        <v>209757</v>
      </c>
      <c r="H54" s="24">
        <v>26338.05</v>
      </c>
      <c r="I54" s="24">
        <v>28547.599999999999</v>
      </c>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25.5" x14ac:dyDescent="0.2">
      <c r="A55" s="20" t="s">
        <v>10</v>
      </c>
      <c r="B55" s="21">
        <v>701</v>
      </c>
      <c r="C55" s="22">
        <v>1</v>
      </c>
      <c r="D55" s="22">
        <v>5</v>
      </c>
      <c r="E55" s="25" t="s">
        <v>9</v>
      </c>
      <c r="F55" s="21" t="s">
        <v>814</v>
      </c>
      <c r="G55" s="24">
        <v>209757</v>
      </c>
      <c r="H55" s="24">
        <v>26338.05</v>
      </c>
      <c r="I55" s="24">
        <v>28547.599999999999</v>
      </c>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51" x14ac:dyDescent="0.2">
      <c r="A56" s="20" t="s">
        <v>8</v>
      </c>
      <c r="B56" s="21">
        <v>701</v>
      </c>
      <c r="C56" s="22">
        <v>1</v>
      </c>
      <c r="D56" s="22">
        <v>5</v>
      </c>
      <c r="E56" s="25" t="s">
        <v>7</v>
      </c>
      <c r="F56" s="21" t="s">
        <v>814</v>
      </c>
      <c r="G56" s="24">
        <v>209757</v>
      </c>
      <c r="H56" s="24">
        <v>26338.05</v>
      </c>
      <c r="I56" s="24">
        <v>28547.599999999999</v>
      </c>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t="51" x14ac:dyDescent="0.2">
      <c r="A57" s="20" t="s">
        <v>781</v>
      </c>
      <c r="B57" s="21">
        <v>701</v>
      </c>
      <c r="C57" s="22">
        <v>1</v>
      </c>
      <c r="D57" s="22">
        <v>5</v>
      </c>
      <c r="E57" s="25" t="s">
        <v>780</v>
      </c>
      <c r="F57" s="21" t="s">
        <v>814</v>
      </c>
      <c r="G57" s="24">
        <v>209757</v>
      </c>
      <c r="H57" s="24">
        <v>26338.05</v>
      </c>
      <c r="I57" s="24">
        <v>28547.599999999999</v>
      </c>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ht="25.5" x14ac:dyDescent="0.2">
      <c r="A58" s="20" t="s">
        <v>5</v>
      </c>
      <c r="B58" s="21">
        <v>701</v>
      </c>
      <c r="C58" s="22">
        <v>1</v>
      </c>
      <c r="D58" s="22">
        <v>5</v>
      </c>
      <c r="E58" s="25" t="s">
        <v>780</v>
      </c>
      <c r="F58" s="21" t="s">
        <v>4</v>
      </c>
      <c r="G58" s="24">
        <v>209757</v>
      </c>
      <c r="H58" s="24">
        <v>26338.05</v>
      </c>
      <c r="I58" s="24">
        <v>28547.599999999999</v>
      </c>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
      <c r="A59" s="20" t="s">
        <v>779</v>
      </c>
      <c r="B59" s="21">
        <v>701</v>
      </c>
      <c r="C59" s="22">
        <v>1</v>
      </c>
      <c r="D59" s="22">
        <v>11</v>
      </c>
      <c r="E59" s="23" t="s">
        <v>814</v>
      </c>
      <c r="F59" s="21" t="s">
        <v>814</v>
      </c>
      <c r="G59" s="24">
        <v>3500000</v>
      </c>
      <c r="H59" s="24">
        <v>3500000</v>
      </c>
      <c r="I59" s="24">
        <v>3500000</v>
      </c>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t="25.5" x14ac:dyDescent="0.2">
      <c r="A60" s="20" t="s">
        <v>10</v>
      </c>
      <c r="B60" s="21">
        <v>701</v>
      </c>
      <c r="C60" s="22">
        <v>1</v>
      </c>
      <c r="D60" s="22">
        <v>11</v>
      </c>
      <c r="E60" s="25" t="s">
        <v>9</v>
      </c>
      <c r="F60" s="21" t="s">
        <v>814</v>
      </c>
      <c r="G60" s="24">
        <v>3500000</v>
      </c>
      <c r="H60" s="24">
        <v>3500000</v>
      </c>
      <c r="I60" s="24">
        <v>3500000</v>
      </c>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ht="51" x14ac:dyDescent="0.2">
      <c r="A61" s="20" t="s">
        <v>8</v>
      </c>
      <c r="B61" s="21">
        <v>701</v>
      </c>
      <c r="C61" s="22">
        <v>1</v>
      </c>
      <c r="D61" s="22">
        <v>11</v>
      </c>
      <c r="E61" s="25" t="s">
        <v>7</v>
      </c>
      <c r="F61" s="21" t="s">
        <v>814</v>
      </c>
      <c r="G61" s="24">
        <v>3500000</v>
      </c>
      <c r="H61" s="24">
        <v>3500000</v>
      </c>
      <c r="I61" s="24">
        <v>3500000</v>
      </c>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
      <c r="A62" s="20" t="s">
        <v>778</v>
      </c>
      <c r="B62" s="21">
        <v>701</v>
      </c>
      <c r="C62" s="22">
        <v>1</v>
      </c>
      <c r="D62" s="22">
        <v>11</v>
      </c>
      <c r="E62" s="25" t="s">
        <v>777</v>
      </c>
      <c r="F62" s="21" t="s">
        <v>814</v>
      </c>
      <c r="G62" s="24">
        <v>3500000</v>
      </c>
      <c r="H62" s="24">
        <v>3500000</v>
      </c>
      <c r="I62" s="24">
        <v>3500000</v>
      </c>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
      <c r="A63" s="20" t="s">
        <v>3</v>
      </c>
      <c r="B63" s="21">
        <v>701</v>
      </c>
      <c r="C63" s="22">
        <v>1</v>
      </c>
      <c r="D63" s="22">
        <v>11</v>
      </c>
      <c r="E63" s="25" t="s">
        <v>777</v>
      </c>
      <c r="F63" s="21" t="s">
        <v>1</v>
      </c>
      <c r="G63" s="24">
        <v>3500000</v>
      </c>
      <c r="H63" s="24">
        <v>3500000</v>
      </c>
      <c r="I63" s="24">
        <v>3500000</v>
      </c>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2">
      <c r="A64" s="20" t="s">
        <v>11</v>
      </c>
      <c r="B64" s="21">
        <v>701</v>
      </c>
      <c r="C64" s="22">
        <v>1</v>
      </c>
      <c r="D64" s="22">
        <v>13</v>
      </c>
      <c r="E64" s="23" t="s">
        <v>814</v>
      </c>
      <c r="F64" s="21" t="s">
        <v>814</v>
      </c>
      <c r="G64" s="24">
        <v>214935293.00999999</v>
      </c>
      <c r="H64" s="24">
        <v>177666990.87</v>
      </c>
      <c r="I64" s="24">
        <v>177667110.75999999</v>
      </c>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ht="38.25" x14ac:dyDescent="0.2">
      <c r="A65" s="20" t="s">
        <v>117</v>
      </c>
      <c r="B65" s="21">
        <v>701</v>
      </c>
      <c r="C65" s="22">
        <v>1</v>
      </c>
      <c r="D65" s="22">
        <v>13</v>
      </c>
      <c r="E65" s="25" t="s">
        <v>116</v>
      </c>
      <c r="F65" s="21" t="s">
        <v>814</v>
      </c>
      <c r="G65" s="24">
        <v>1965000</v>
      </c>
      <c r="H65" s="24">
        <v>1965000</v>
      </c>
      <c r="I65" s="24">
        <v>1965000</v>
      </c>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t="38.25" x14ac:dyDescent="0.2">
      <c r="A66" s="20" t="s">
        <v>115</v>
      </c>
      <c r="B66" s="21">
        <v>701</v>
      </c>
      <c r="C66" s="22">
        <v>1</v>
      </c>
      <c r="D66" s="22">
        <v>13</v>
      </c>
      <c r="E66" s="25" t="s">
        <v>114</v>
      </c>
      <c r="F66" s="21" t="s">
        <v>814</v>
      </c>
      <c r="G66" s="24">
        <v>370000</v>
      </c>
      <c r="H66" s="24">
        <v>370000</v>
      </c>
      <c r="I66" s="24">
        <v>370000</v>
      </c>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t="51" x14ac:dyDescent="0.2">
      <c r="A67" s="20" t="s">
        <v>113</v>
      </c>
      <c r="B67" s="21">
        <v>701</v>
      </c>
      <c r="C67" s="22">
        <v>1</v>
      </c>
      <c r="D67" s="22">
        <v>13</v>
      </c>
      <c r="E67" s="25" t="s">
        <v>112</v>
      </c>
      <c r="F67" s="21" t="s">
        <v>814</v>
      </c>
      <c r="G67" s="24">
        <v>170000</v>
      </c>
      <c r="H67" s="24">
        <v>170000</v>
      </c>
      <c r="I67" s="24">
        <v>170000</v>
      </c>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ht="25.5" x14ac:dyDescent="0.2">
      <c r="A68" s="20" t="s">
        <v>5</v>
      </c>
      <c r="B68" s="21">
        <v>701</v>
      </c>
      <c r="C68" s="22">
        <v>1</v>
      </c>
      <c r="D68" s="22">
        <v>13</v>
      </c>
      <c r="E68" s="25" t="s">
        <v>112</v>
      </c>
      <c r="F68" s="21" t="s">
        <v>4</v>
      </c>
      <c r="G68" s="24">
        <v>170000</v>
      </c>
      <c r="H68" s="24">
        <v>170000</v>
      </c>
      <c r="I68" s="24">
        <v>170000</v>
      </c>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51" x14ac:dyDescent="0.2">
      <c r="A69" s="20" t="s">
        <v>347</v>
      </c>
      <c r="B69" s="21">
        <v>701</v>
      </c>
      <c r="C69" s="22">
        <v>1</v>
      </c>
      <c r="D69" s="22">
        <v>13</v>
      </c>
      <c r="E69" s="25" t="s">
        <v>346</v>
      </c>
      <c r="F69" s="21" t="s">
        <v>814</v>
      </c>
      <c r="G69" s="24">
        <v>200000</v>
      </c>
      <c r="H69" s="24">
        <v>200000</v>
      </c>
      <c r="I69" s="24">
        <v>200000</v>
      </c>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t="25.5" x14ac:dyDescent="0.2">
      <c r="A70" s="20" t="s">
        <v>5</v>
      </c>
      <c r="B70" s="21">
        <v>701</v>
      </c>
      <c r="C70" s="22">
        <v>1</v>
      </c>
      <c r="D70" s="22">
        <v>13</v>
      </c>
      <c r="E70" s="25" t="s">
        <v>346</v>
      </c>
      <c r="F70" s="21" t="s">
        <v>4</v>
      </c>
      <c r="G70" s="24">
        <v>200000</v>
      </c>
      <c r="H70" s="24">
        <v>200000</v>
      </c>
      <c r="I70" s="24">
        <v>200000</v>
      </c>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t="25.5" x14ac:dyDescent="0.2">
      <c r="A71" s="20" t="s">
        <v>111</v>
      </c>
      <c r="B71" s="21">
        <v>701</v>
      </c>
      <c r="C71" s="22">
        <v>1</v>
      </c>
      <c r="D71" s="22">
        <v>13</v>
      </c>
      <c r="E71" s="25" t="s">
        <v>110</v>
      </c>
      <c r="F71" s="21" t="s">
        <v>814</v>
      </c>
      <c r="G71" s="24">
        <v>1595000</v>
      </c>
      <c r="H71" s="24">
        <v>1595000</v>
      </c>
      <c r="I71" s="24">
        <v>1595000</v>
      </c>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t="25.5" x14ac:dyDescent="0.2">
      <c r="A72" s="20" t="s">
        <v>109</v>
      </c>
      <c r="B72" s="21">
        <v>701</v>
      </c>
      <c r="C72" s="22">
        <v>1</v>
      </c>
      <c r="D72" s="22">
        <v>13</v>
      </c>
      <c r="E72" s="25" t="s">
        <v>108</v>
      </c>
      <c r="F72" s="21" t="s">
        <v>814</v>
      </c>
      <c r="G72" s="24">
        <v>510000</v>
      </c>
      <c r="H72" s="24">
        <v>510000</v>
      </c>
      <c r="I72" s="24">
        <v>510000</v>
      </c>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t="25.5" x14ac:dyDescent="0.2">
      <c r="A73" s="20" t="s">
        <v>5</v>
      </c>
      <c r="B73" s="21">
        <v>701</v>
      </c>
      <c r="C73" s="22">
        <v>1</v>
      </c>
      <c r="D73" s="22">
        <v>13</v>
      </c>
      <c r="E73" s="25" t="s">
        <v>108</v>
      </c>
      <c r="F73" s="21" t="s">
        <v>4</v>
      </c>
      <c r="G73" s="24">
        <v>510000</v>
      </c>
      <c r="H73" s="24">
        <v>510000</v>
      </c>
      <c r="I73" s="24">
        <v>510000</v>
      </c>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t="38.25" x14ac:dyDescent="0.2">
      <c r="A74" s="20" t="s">
        <v>776</v>
      </c>
      <c r="B74" s="21">
        <v>701</v>
      </c>
      <c r="C74" s="22">
        <v>1</v>
      </c>
      <c r="D74" s="22">
        <v>13</v>
      </c>
      <c r="E74" s="25" t="s">
        <v>775</v>
      </c>
      <c r="F74" s="21" t="s">
        <v>814</v>
      </c>
      <c r="G74" s="24">
        <v>1000000</v>
      </c>
      <c r="H74" s="24">
        <v>1000000</v>
      </c>
      <c r="I74" s="24">
        <v>1000000</v>
      </c>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t="25.5" x14ac:dyDescent="0.2">
      <c r="A75" s="20" t="s">
        <v>5</v>
      </c>
      <c r="B75" s="21">
        <v>701</v>
      </c>
      <c r="C75" s="22">
        <v>1</v>
      </c>
      <c r="D75" s="22">
        <v>13</v>
      </c>
      <c r="E75" s="25" t="s">
        <v>775</v>
      </c>
      <c r="F75" s="21" t="s">
        <v>4</v>
      </c>
      <c r="G75" s="24">
        <v>1000000</v>
      </c>
      <c r="H75" s="24">
        <v>1000000</v>
      </c>
      <c r="I75" s="24">
        <v>1000000</v>
      </c>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51" x14ac:dyDescent="0.2">
      <c r="A76" s="20" t="s">
        <v>345</v>
      </c>
      <c r="B76" s="21">
        <v>701</v>
      </c>
      <c r="C76" s="22">
        <v>1</v>
      </c>
      <c r="D76" s="22">
        <v>13</v>
      </c>
      <c r="E76" s="25" t="s">
        <v>344</v>
      </c>
      <c r="F76" s="21" t="s">
        <v>814</v>
      </c>
      <c r="G76" s="24">
        <v>50000</v>
      </c>
      <c r="H76" s="24">
        <v>50000</v>
      </c>
      <c r="I76" s="24">
        <v>50000</v>
      </c>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t="25.5" x14ac:dyDescent="0.2">
      <c r="A77" s="20" t="s">
        <v>5</v>
      </c>
      <c r="B77" s="21">
        <v>701</v>
      </c>
      <c r="C77" s="22">
        <v>1</v>
      </c>
      <c r="D77" s="22">
        <v>13</v>
      </c>
      <c r="E77" s="25" t="s">
        <v>344</v>
      </c>
      <c r="F77" s="21" t="s">
        <v>4</v>
      </c>
      <c r="G77" s="24">
        <v>50000</v>
      </c>
      <c r="H77" s="24">
        <v>50000</v>
      </c>
      <c r="I77" s="24">
        <v>50000</v>
      </c>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t="25.5" x14ac:dyDescent="0.2">
      <c r="A78" s="20" t="s">
        <v>774</v>
      </c>
      <c r="B78" s="21">
        <v>701</v>
      </c>
      <c r="C78" s="22">
        <v>1</v>
      </c>
      <c r="D78" s="22">
        <v>13</v>
      </c>
      <c r="E78" s="25" t="s">
        <v>773</v>
      </c>
      <c r="F78" s="21" t="s">
        <v>814</v>
      </c>
      <c r="G78" s="24">
        <v>35000</v>
      </c>
      <c r="H78" s="24">
        <v>35000</v>
      </c>
      <c r="I78" s="24">
        <v>35000</v>
      </c>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ht="25.5" x14ac:dyDescent="0.2">
      <c r="A79" s="20" t="s">
        <v>5</v>
      </c>
      <c r="B79" s="21">
        <v>701</v>
      </c>
      <c r="C79" s="22">
        <v>1</v>
      </c>
      <c r="D79" s="22">
        <v>13</v>
      </c>
      <c r="E79" s="25" t="s">
        <v>773</v>
      </c>
      <c r="F79" s="21" t="s">
        <v>4</v>
      </c>
      <c r="G79" s="24">
        <v>35000</v>
      </c>
      <c r="H79" s="24">
        <v>35000</v>
      </c>
      <c r="I79" s="24">
        <v>35000</v>
      </c>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ht="51" x14ac:dyDescent="0.2">
      <c r="A80" s="20" t="s">
        <v>107</v>
      </c>
      <c r="B80" s="21">
        <v>701</v>
      </c>
      <c r="C80" s="22">
        <v>1</v>
      </c>
      <c r="D80" s="22">
        <v>13</v>
      </c>
      <c r="E80" s="25" t="s">
        <v>106</v>
      </c>
      <c r="F80" s="21" t="s">
        <v>814</v>
      </c>
      <c r="G80" s="24">
        <v>11569654.84</v>
      </c>
      <c r="H80" s="24">
        <v>9069654.8399999999</v>
      </c>
      <c r="I80" s="24">
        <v>9069654.8399999999</v>
      </c>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ht="89.25" x14ac:dyDescent="0.2">
      <c r="A81" s="20" t="s">
        <v>105</v>
      </c>
      <c r="B81" s="21">
        <v>701</v>
      </c>
      <c r="C81" s="22">
        <v>1</v>
      </c>
      <c r="D81" s="22">
        <v>13</v>
      </c>
      <c r="E81" s="25" t="s">
        <v>104</v>
      </c>
      <c r="F81" s="21" t="s">
        <v>814</v>
      </c>
      <c r="G81" s="24">
        <v>1094864</v>
      </c>
      <c r="H81" s="24">
        <v>1294864</v>
      </c>
      <c r="I81" s="24">
        <v>1294864</v>
      </c>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ht="25.5" x14ac:dyDescent="0.2">
      <c r="A82" s="20" t="s">
        <v>158</v>
      </c>
      <c r="B82" s="21">
        <v>701</v>
      </c>
      <c r="C82" s="22">
        <v>1</v>
      </c>
      <c r="D82" s="22">
        <v>13</v>
      </c>
      <c r="E82" s="25" t="s">
        <v>157</v>
      </c>
      <c r="F82" s="21" t="s">
        <v>814</v>
      </c>
      <c r="G82" s="24">
        <v>50000</v>
      </c>
      <c r="H82" s="24">
        <v>250000</v>
      </c>
      <c r="I82" s="24">
        <v>250000</v>
      </c>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ht="25.5" x14ac:dyDescent="0.2">
      <c r="A83" s="20" t="s">
        <v>5</v>
      </c>
      <c r="B83" s="21">
        <v>701</v>
      </c>
      <c r="C83" s="22">
        <v>1</v>
      </c>
      <c r="D83" s="22">
        <v>13</v>
      </c>
      <c r="E83" s="25" t="s">
        <v>157</v>
      </c>
      <c r="F83" s="21" t="s">
        <v>4</v>
      </c>
      <c r="G83" s="24">
        <v>50000</v>
      </c>
      <c r="H83" s="24">
        <v>250000</v>
      </c>
      <c r="I83" s="24">
        <v>250000</v>
      </c>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ht="38.25" x14ac:dyDescent="0.2">
      <c r="A84" s="20" t="s">
        <v>128</v>
      </c>
      <c r="B84" s="21">
        <v>701</v>
      </c>
      <c r="C84" s="22">
        <v>1</v>
      </c>
      <c r="D84" s="22">
        <v>13</v>
      </c>
      <c r="E84" s="25" t="s">
        <v>127</v>
      </c>
      <c r="F84" s="21" t="s">
        <v>814</v>
      </c>
      <c r="G84" s="24">
        <v>500000</v>
      </c>
      <c r="H84" s="24">
        <v>500000</v>
      </c>
      <c r="I84" s="24">
        <v>500000</v>
      </c>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ht="25.5" x14ac:dyDescent="0.2">
      <c r="A85" s="20" t="s">
        <v>5</v>
      </c>
      <c r="B85" s="21">
        <v>701</v>
      </c>
      <c r="C85" s="22">
        <v>1</v>
      </c>
      <c r="D85" s="22">
        <v>13</v>
      </c>
      <c r="E85" s="25" t="s">
        <v>127</v>
      </c>
      <c r="F85" s="21" t="s">
        <v>4</v>
      </c>
      <c r="G85" s="24">
        <v>500000</v>
      </c>
      <c r="H85" s="24">
        <v>500000</v>
      </c>
      <c r="I85" s="24">
        <v>500000</v>
      </c>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2">
      <c r="A86" s="20" t="s">
        <v>103</v>
      </c>
      <c r="B86" s="21">
        <v>701</v>
      </c>
      <c r="C86" s="22">
        <v>1</v>
      </c>
      <c r="D86" s="22">
        <v>13</v>
      </c>
      <c r="E86" s="25" t="s">
        <v>102</v>
      </c>
      <c r="F86" s="21" t="s">
        <v>814</v>
      </c>
      <c r="G86" s="24">
        <v>444864</v>
      </c>
      <c r="H86" s="24">
        <v>444864</v>
      </c>
      <c r="I86" s="24">
        <v>444864</v>
      </c>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ht="25.5" x14ac:dyDescent="0.2">
      <c r="A87" s="20" t="s">
        <v>5</v>
      </c>
      <c r="B87" s="21">
        <v>701</v>
      </c>
      <c r="C87" s="22">
        <v>1</v>
      </c>
      <c r="D87" s="22">
        <v>13</v>
      </c>
      <c r="E87" s="25" t="s">
        <v>102</v>
      </c>
      <c r="F87" s="21" t="s">
        <v>4</v>
      </c>
      <c r="G87" s="24">
        <v>444864</v>
      </c>
      <c r="H87" s="24">
        <v>444864</v>
      </c>
      <c r="I87" s="24">
        <v>444864</v>
      </c>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t="25.5" x14ac:dyDescent="0.2">
      <c r="A88" s="20" t="s">
        <v>772</v>
      </c>
      <c r="B88" s="21">
        <v>701</v>
      </c>
      <c r="C88" s="22">
        <v>1</v>
      </c>
      <c r="D88" s="22">
        <v>13</v>
      </c>
      <c r="E88" s="25" t="s">
        <v>771</v>
      </c>
      <c r="F88" s="21" t="s">
        <v>814</v>
      </c>
      <c r="G88" s="24">
        <v>100000</v>
      </c>
      <c r="H88" s="24">
        <v>100000</v>
      </c>
      <c r="I88" s="24">
        <v>100000</v>
      </c>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t="25.5" x14ac:dyDescent="0.2">
      <c r="A89" s="20" t="s">
        <v>5</v>
      </c>
      <c r="B89" s="21">
        <v>701</v>
      </c>
      <c r="C89" s="22">
        <v>1</v>
      </c>
      <c r="D89" s="22">
        <v>13</v>
      </c>
      <c r="E89" s="25" t="s">
        <v>771</v>
      </c>
      <c r="F89" s="21" t="s">
        <v>4</v>
      </c>
      <c r="G89" s="24">
        <v>100000</v>
      </c>
      <c r="H89" s="24">
        <v>100000</v>
      </c>
      <c r="I89" s="24">
        <v>100000</v>
      </c>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ht="51" x14ac:dyDescent="0.2">
      <c r="A90" s="20" t="s">
        <v>101</v>
      </c>
      <c r="B90" s="21">
        <v>701</v>
      </c>
      <c r="C90" s="22">
        <v>1</v>
      </c>
      <c r="D90" s="22">
        <v>13</v>
      </c>
      <c r="E90" s="25" t="s">
        <v>100</v>
      </c>
      <c r="F90" s="21" t="s">
        <v>814</v>
      </c>
      <c r="G90" s="24">
        <v>3625000</v>
      </c>
      <c r="H90" s="24">
        <v>1125000</v>
      </c>
      <c r="I90" s="24">
        <v>1125000</v>
      </c>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t="38.25" x14ac:dyDescent="0.2">
      <c r="A91" s="20" t="s">
        <v>126</v>
      </c>
      <c r="B91" s="21">
        <v>701</v>
      </c>
      <c r="C91" s="22">
        <v>1</v>
      </c>
      <c r="D91" s="22">
        <v>13</v>
      </c>
      <c r="E91" s="25" t="s">
        <v>125</v>
      </c>
      <c r="F91" s="21" t="s">
        <v>814</v>
      </c>
      <c r="G91" s="24">
        <v>3200000</v>
      </c>
      <c r="H91" s="24">
        <v>700000</v>
      </c>
      <c r="I91" s="24">
        <v>700000</v>
      </c>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t="25.5" x14ac:dyDescent="0.2">
      <c r="A92" s="20" t="s">
        <v>5</v>
      </c>
      <c r="B92" s="21">
        <v>701</v>
      </c>
      <c r="C92" s="22">
        <v>1</v>
      </c>
      <c r="D92" s="22">
        <v>13</v>
      </c>
      <c r="E92" s="25" t="s">
        <v>125</v>
      </c>
      <c r="F92" s="21" t="s">
        <v>4</v>
      </c>
      <c r="G92" s="24">
        <v>3200000</v>
      </c>
      <c r="H92" s="24">
        <v>700000</v>
      </c>
      <c r="I92" s="24">
        <v>700000</v>
      </c>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ht="25.5" x14ac:dyDescent="0.2">
      <c r="A93" s="20" t="s">
        <v>99</v>
      </c>
      <c r="B93" s="21">
        <v>701</v>
      </c>
      <c r="C93" s="22">
        <v>1</v>
      </c>
      <c r="D93" s="22">
        <v>13</v>
      </c>
      <c r="E93" s="25" t="s">
        <v>98</v>
      </c>
      <c r="F93" s="21" t="s">
        <v>814</v>
      </c>
      <c r="G93" s="24">
        <v>400000</v>
      </c>
      <c r="H93" s="24">
        <v>400000</v>
      </c>
      <c r="I93" s="24">
        <v>400000</v>
      </c>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t="25.5" x14ac:dyDescent="0.2">
      <c r="A94" s="20" t="s">
        <v>5</v>
      </c>
      <c r="B94" s="21">
        <v>701</v>
      </c>
      <c r="C94" s="22">
        <v>1</v>
      </c>
      <c r="D94" s="22">
        <v>13</v>
      </c>
      <c r="E94" s="25" t="s">
        <v>98</v>
      </c>
      <c r="F94" s="21" t="s">
        <v>4</v>
      </c>
      <c r="G94" s="24">
        <v>400000</v>
      </c>
      <c r="H94" s="24">
        <v>400000</v>
      </c>
      <c r="I94" s="24">
        <v>400000</v>
      </c>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t="25.5" x14ac:dyDescent="0.2">
      <c r="A95" s="20" t="s">
        <v>343</v>
      </c>
      <c r="B95" s="21">
        <v>701</v>
      </c>
      <c r="C95" s="22">
        <v>1</v>
      </c>
      <c r="D95" s="22">
        <v>13</v>
      </c>
      <c r="E95" s="25" t="s">
        <v>342</v>
      </c>
      <c r="F95" s="21" t="s">
        <v>814</v>
      </c>
      <c r="G95" s="24">
        <v>25000</v>
      </c>
      <c r="H95" s="24">
        <v>25000</v>
      </c>
      <c r="I95" s="24">
        <v>25000</v>
      </c>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ht="25.5" x14ac:dyDescent="0.2">
      <c r="A96" s="20" t="s">
        <v>5</v>
      </c>
      <c r="B96" s="21">
        <v>701</v>
      </c>
      <c r="C96" s="22">
        <v>1</v>
      </c>
      <c r="D96" s="22">
        <v>13</v>
      </c>
      <c r="E96" s="25" t="s">
        <v>342</v>
      </c>
      <c r="F96" s="21" t="s">
        <v>4</v>
      </c>
      <c r="G96" s="24">
        <v>25000</v>
      </c>
      <c r="H96" s="24">
        <v>25000</v>
      </c>
      <c r="I96" s="24">
        <v>25000</v>
      </c>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t="38.25" x14ac:dyDescent="0.2">
      <c r="A97" s="20" t="s">
        <v>97</v>
      </c>
      <c r="B97" s="21">
        <v>701</v>
      </c>
      <c r="C97" s="22">
        <v>1</v>
      </c>
      <c r="D97" s="22">
        <v>13</v>
      </c>
      <c r="E97" s="25" t="s">
        <v>96</v>
      </c>
      <c r="F97" s="21" t="s">
        <v>814</v>
      </c>
      <c r="G97" s="24">
        <v>2829790.84</v>
      </c>
      <c r="H97" s="24">
        <v>2629790.84</v>
      </c>
      <c r="I97" s="24">
        <v>2629790.84</v>
      </c>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t="25.5" x14ac:dyDescent="0.2">
      <c r="A98" s="20" t="s">
        <v>95</v>
      </c>
      <c r="B98" s="21">
        <v>701</v>
      </c>
      <c r="C98" s="22">
        <v>1</v>
      </c>
      <c r="D98" s="22">
        <v>13</v>
      </c>
      <c r="E98" s="25" t="s">
        <v>94</v>
      </c>
      <c r="F98" s="21" t="s">
        <v>814</v>
      </c>
      <c r="G98" s="24">
        <v>110000</v>
      </c>
      <c r="H98" s="24">
        <v>110000</v>
      </c>
      <c r="I98" s="24">
        <v>110000</v>
      </c>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ht="25.5" x14ac:dyDescent="0.2">
      <c r="A99" s="20" t="s">
        <v>5</v>
      </c>
      <c r="B99" s="21">
        <v>701</v>
      </c>
      <c r="C99" s="22">
        <v>1</v>
      </c>
      <c r="D99" s="22">
        <v>13</v>
      </c>
      <c r="E99" s="25" t="s">
        <v>94</v>
      </c>
      <c r="F99" s="21" t="s">
        <v>4</v>
      </c>
      <c r="G99" s="24">
        <v>110000</v>
      </c>
      <c r="H99" s="24">
        <v>110000</v>
      </c>
      <c r="I99" s="24">
        <v>110000</v>
      </c>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t="25.5" x14ac:dyDescent="0.2">
      <c r="A100" s="20" t="s">
        <v>124</v>
      </c>
      <c r="B100" s="21">
        <v>701</v>
      </c>
      <c r="C100" s="22">
        <v>1</v>
      </c>
      <c r="D100" s="22">
        <v>13</v>
      </c>
      <c r="E100" s="25" t="s">
        <v>123</v>
      </c>
      <c r="F100" s="21" t="s">
        <v>814</v>
      </c>
      <c r="G100" s="24">
        <v>680040.84</v>
      </c>
      <c r="H100" s="24">
        <v>680040.84</v>
      </c>
      <c r="I100" s="24">
        <v>680040.84</v>
      </c>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t="25.5" x14ac:dyDescent="0.2">
      <c r="A101" s="20" t="s">
        <v>5</v>
      </c>
      <c r="B101" s="21">
        <v>701</v>
      </c>
      <c r="C101" s="22">
        <v>1</v>
      </c>
      <c r="D101" s="22">
        <v>13</v>
      </c>
      <c r="E101" s="25" t="s">
        <v>123</v>
      </c>
      <c r="F101" s="21" t="s">
        <v>4</v>
      </c>
      <c r="G101" s="24">
        <v>680040.84</v>
      </c>
      <c r="H101" s="24">
        <v>680040.84</v>
      </c>
      <c r="I101" s="24">
        <v>680040.84</v>
      </c>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ht="25.5" x14ac:dyDescent="0.2">
      <c r="A102" s="20" t="s">
        <v>93</v>
      </c>
      <c r="B102" s="21">
        <v>701</v>
      </c>
      <c r="C102" s="22">
        <v>1</v>
      </c>
      <c r="D102" s="22">
        <v>13</v>
      </c>
      <c r="E102" s="25" t="s">
        <v>92</v>
      </c>
      <c r="F102" s="21" t="s">
        <v>814</v>
      </c>
      <c r="G102" s="24">
        <v>1366870</v>
      </c>
      <c r="H102" s="24">
        <v>899750</v>
      </c>
      <c r="I102" s="24">
        <v>899750</v>
      </c>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t="25.5" x14ac:dyDescent="0.2">
      <c r="A103" s="20" t="s">
        <v>5</v>
      </c>
      <c r="B103" s="21">
        <v>701</v>
      </c>
      <c r="C103" s="22">
        <v>1</v>
      </c>
      <c r="D103" s="22">
        <v>13</v>
      </c>
      <c r="E103" s="25" t="s">
        <v>92</v>
      </c>
      <c r="F103" s="21" t="s">
        <v>4</v>
      </c>
      <c r="G103" s="24">
        <v>1366870</v>
      </c>
      <c r="H103" s="24">
        <v>899750</v>
      </c>
      <c r="I103" s="24">
        <v>899750</v>
      </c>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ht="25.5" x14ac:dyDescent="0.2">
      <c r="A104" s="20" t="s">
        <v>148</v>
      </c>
      <c r="B104" s="21">
        <v>701</v>
      </c>
      <c r="C104" s="22">
        <v>1</v>
      </c>
      <c r="D104" s="22">
        <v>13</v>
      </c>
      <c r="E104" s="25" t="s">
        <v>147</v>
      </c>
      <c r="F104" s="21" t="s">
        <v>814</v>
      </c>
      <c r="G104" s="24">
        <v>632880</v>
      </c>
      <c r="H104" s="24">
        <v>900000</v>
      </c>
      <c r="I104" s="24">
        <v>900000</v>
      </c>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ht="25.5" x14ac:dyDescent="0.2">
      <c r="A105" s="20" t="s">
        <v>5</v>
      </c>
      <c r="B105" s="21">
        <v>701</v>
      </c>
      <c r="C105" s="22">
        <v>1</v>
      </c>
      <c r="D105" s="22">
        <v>13</v>
      </c>
      <c r="E105" s="25" t="s">
        <v>147</v>
      </c>
      <c r="F105" s="21" t="s">
        <v>4</v>
      </c>
      <c r="G105" s="24">
        <v>632880</v>
      </c>
      <c r="H105" s="24">
        <v>900000</v>
      </c>
      <c r="I105" s="24">
        <v>900000</v>
      </c>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ht="25.5" x14ac:dyDescent="0.2">
      <c r="A106" s="20" t="s">
        <v>770</v>
      </c>
      <c r="B106" s="21">
        <v>701</v>
      </c>
      <c r="C106" s="22">
        <v>1</v>
      </c>
      <c r="D106" s="22">
        <v>13</v>
      </c>
      <c r="E106" s="25" t="s">
        <v>769</v>
      </c>
      <c r="F106" s="21" t="s">
        <v>814</v>
      </c>
      <c r="G106" s="24">
        <v>40000</v>
      </c>
      <c r="H106" s="24">
        <v>40000</v>
      </c>
      <c r="I106" s="24">
        <v>40000</v>
      </c>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ht="25.5" x14ac:dyDescent="0.2">
      <c r="A107" s="20" t="s">
        <v>5</v>
      </c>
      <c r="B107" s="21">
        <v>701</v>
      </c>
      <c r="C107" s="22">
        <v>1</v>
      </c>
      <c r="D107" s="22">
        <v>13</v>
      </c>
      <c r="E107" s="25" t="s">
        <v>769</v>
      </c>
      <c r="F107" s="21" t="s">
        <v>4</v>
      </c>
      <c r="G107" s="24">
        <v>40000</v>
      </c>
      <c r="H107" s="24">
        <v>40000</v>
      </c>
      <c r="I107" s="24">
        <v>40000</v>
      </c>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ht="25.5" x14ac:dyDescent="0.2">
      <c r="A108" s="20" t="s">
        <v>768</v>
      </c>
      <c r="B108" s="21">
        <v>701</v>
      </c>
      <c r="C108" s="22">
        <v>1</v>
      </c>
      <c r="D108" s="22">
        <v>13</v>
      </c>
      <c r="E108" s="25" t="s">
        <v>767</v>
      </c>
      <c r="F108" s="21" t="s">
        <v>814</v>
      </c>
      <c r="G108" s="24">
        <v>650000</v>
      </c>
      <c r="H108" s="24">
        <v>650000</v>
      </c>
      <c r="I108" s="24">
        <v>650000</v>
      </c>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ht="38.25" x14ac:dyDescent="0.2">
      <c r="A109" s="20" t="s">
        <v>766</v>
      </c>
      <c r="B109" s="21">
        <v>701</v>
      </c>
      <c r="C109" s="22">
        <v>1</v>
      </c>
      <c r="D109" s="22">
        <v>13</v>
      </c>
      <c r="E109" s="25" t="s">
        <v>765</v>
      </c>
      <c r="F109" s="21" t="s">
        <v>814</v>
      </c>
      <c r="G109" s="24">
        <v>400000</v>
      </c>
      <c r="H109" s="24">
        <v>400000</v>
      </c>
      <c r="I109" s="24">
        <v>400000</v>
      </c>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ht="25.5" x14ac:dyDescent="0.2">
      <c r="A110" s="20" t="s">
        <v>5</v>
      </c>
      <c r="B110" s="21">
        <v>701</v>
      </c>
      <c r="C110" s="22">
        <v>1</v>
      </c>
      <c r="D110" s="22">
        <v>13</v>
      </c>
      <c r="E110" s="25" t="s">
        <v>765</v>
      </c>
      <c r="F110" s="21" t="s">
        <v>4</v>
      </c>
      <c r="G110" s="24">
        <v>400000</v>
      </c>
      <c r="H110" s="24">
        <v>400000</v>
      </c>
      <c r="I110" s="24">
        <v>400000</v>
      </c>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ht="38.25" x14ac:dyDescent="0.2">
      <c r="A111" s="20" t="s">
        <v>764</v>
      </c>
      <c r="B111" s="21">
        <v>701</v>
      </c>
      <c r="C111" s="22">
        <v>1</v>
      </c>
      <c r="D111" s="22">
        <v>13</v>
      </c>
      <c r="E111" s="25" t="s">
        <v>763</v>
      </c>
      <c r="F111" s="21" t="s">
        <v>814</v>
      </c>
      <c r="G111" s="24">
        <v>250000</v>
      </c>
      <c r="H111" s="24">
        <v>250000</v>
      </c>
      <c r="I111" s="24">
        <v>250000</v>
      </c>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ht="25.5" x14ac:dyDescent="0.2">
      <c r="A112" s="20" t="s">
        <v>5</v>
      </c>
      <c r="B112" s="21">
        <v>701</v>
      </c>
      <c r="C112" s="22">
        <v>1</v>
      </c>
      <c r="D112" s="22">
        <v>13</v>
      </c>
      <c r="E112" s="25" t="s">
        <v>763</v>
      </c>
      <c r="F112" s="21" t="s">
        <v>4</v>
      </c>
      <c r="G112" s="24">
        <v>250000</v>
      </c>
      <c r="H112" s="24">
        <v>250000</v>
      </c>
      <c r="I112" s="24">
        <v>250000</v>
      </c>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ht="38.25" x14ac:dyDescent="0.2">
      <c r="A113" s="20" t="s">
        <v>762</v>
      </c>
      <c r="B113" s="21">
        <v>701</v>
      </c>
      <c r="C113" s="22">
        <v>1</v>
      </c>
      <c r="D113" s="22">
        <v>13</v>
      </c>
      <c r="E113" s="25" t="s">
        <v>761</v>
      </c>
      <c r="F113" s="21" t="s">
        <v>814</v>
      </c>
      <c r="G113" s="24">
        <v>3370000</v>
      </c>
      <c r="H113" s="24">
        <v>3370000</v>
      </c>
      <c r="I113" s="24">
        <v>3370000</v>
      </c>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t="38.25" x14ac:dyDescent="0.2">
      <c r="A114" s="20" t="s">
        <v>760</v>
      </c>
      <c r="B114" s="21">
        <v>701</v>
      </c>
      <c r="C114" s="22">
        <v>1</v>
      </c>
      <c r="D114" s="22">
        <v>13</v>
      </c>
      <c r="E114" s="25" t="s">
        <v>759</v>
      </c>
      <c r="F114" s="21" t="s">
        <v>814</v>
      </c>
      <c r="G114" s="24">
        <v>3370000</v>
      </c>
      <c r="H114" s="24">
        <v>3370000</v>
      </c>
      <c r="I114" s="24">
        <v>3370000</v>
      </c>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t="25.5" x14ac:dyDescent="0.2">
      <c r="A115" s="20" t="s">
        <v>5</v>
      </c>
      <c r="B115" s="21">
        <v>701</v>
      </c>
      <c r="C115" s="22">
        <v>1</v>
      </c>
      <c r="D115" s="22">
        <v>13</v>
      </c>
      <c r="E115" s="25" t="s">
        <v>759</v>
      </c>
      <c r="F115" s="21" t="s">
        <v>4</v>
      </c>
      <c r="G115" s="24">
        <v>3370000</v>
      </c>
      <c r="H115" s="24">
        <v>3370000</v>
      </c>
      <c r="I115" s="24">
        <v>3370000</v>
      </c>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t="51" x14ac:dyDescent="0.2">
      <c r="A116" s="20" t="s">
        <v>91</v>
      </c>
      <c r="B116" s="21">
        <v>701</v>
      </c>
      <c r="C116" s="22">
        <v>1</v>
      </c>
      <c r="D116" s="22">
        <v>13</v>
      </c>
      <c r="E116" s="25" t="s">
        <v>90</v>
      </c>
      <c r="F116" s="21" t="s">
        <v>814</v>
      </c>
      <c r="G116" s="24">
        <v>9796506.5999999996</v>
      </c>
      <c r="H116" s="24">
        <v>6748506.5999999996</v>
      </c>
      <c r="I116" s="24">
        <v>6748506.5999999996</v>
      </c>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t="25.5" x14ac:dyDescent="0.2">
      <c r="A117" s="20" t="s">
        <v>89</v>
      </c>
      <c r="B117" s="21">
        <v>701</v>
      </c>
      <c r="C117" s="22">
        <v>1</v>
      </c>
      <c r="D117" s="22">
        <v>13</v>
      </c>
      <c r="E117" s="25" t="s">
        <v>88</v>
      </c>
      <c r="F117" s="21" t="s">
        <v>814</v>
      </c>
      <c r="G117" s="24">
        <v>500000</v>
      </c>
      <c r="H117" s="24">
        <v>550000</v>
      </c>
      <c r="I117" s="24">
        <v>550000</v>
      </c>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t="25.5" x14ac:dyDescent="0.2">
      <c r="A118" s="20" t="s">
        <v>87</v>
      </c>
      <c r="B118" s="21">
        <v>701</v>
      </c>
      <c r="C118" s="22">
        <v>1</v>
      </c>
      <c r="D118" s="22">
        <v>13</v>
      </c>
      <c r="E118" s="25" t="s">
        <v>86</v>
      </c>
      <c r="F118" s="21" t="s">
        <v>814</v>
      </c>
      <c r="G118" s="24">
        <v>500000</v>
      </c>
      <c r="H118" s="24">
        <v>550000</v>
      </c>
      <c r="I118" s="24">
        <v>550000</v>
      </c>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t="25.5" x14ac:dyDescent="0.2">
      <c r="A119" s="20" t="s">
        <v>5</v>
      </c>
      <c r="B119" s="21">
        <v>701</v>
      </c>
      <c r="C119" s="22">
        <v>1</v>
      </c>
      <c r="D119" s="22">
        <v>13</v>
      </c>
      <c r="E119" s="25" t="s">
        <v>86</v>
      </c>
      <c r="F119" s="21" t="s">
        <v>4</v>
      </c>
      <c r="G119" s="24">
        <v>500000</v>
      </c>
      <c r="H119" s="24">
        <v>550000</v>
      </c>
      <c r="I119" s="24">
        <v>550000</v>
      </c>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t="51" x14ac:dyDescent="0.2">
      <c r="A120" s="20" t="s">
        <v>122</v>
      </c>
      <c r="B120" s="21">
        <v>701</v>
      </c>
      <c r="C120" s="22">
        <v>1</v>
      </c>
      <c r="D120" s="22">
        <v>13</v>
      </c>
      <c r="E120" s="25" t="s">
        <v>121</v>
      </c>
      <c r="F120" s="21" t="s">
        <v>814</v>
      </c>
      <c r="G120" s="24">
        <v>3300000</v>
      </c>
      <c r="H120" s="24">
        <v>250000</v>
      </c>
      <c r="I120" s="24">
        <v>250000</v>
      </c>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t="38.25" x14ac:dyDescent="0.2">
      <c r="A121" s="20" t="s">
        <v>120</v>
      </c>
      <c r="B121" s="21">
        <v>701</v>
      </c>
      <c r="C121" s="22">
        <v>1</v>
      </c>
      <c r="D121" s="22">
        <v>13</v>
      </c>
      <c r="E121" s="25" t="s">
        <v>119</v>
      </c>
      <c r="F121" s="21" t="s">
        <v>814</v>
      </c>
      <c r="G121" s="24">
        <v>3300000</v>
      </c>
      <c r="H121" s="24">
        <v>250000</v>
      </c>
      <c r="I121" s="24">
        <v>250000</v>
      </c>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t="25.5" x14ac:dyDescent="0.2">
      <c r="A122" s="20" t="s">
        <v>5</v>
      </c>
      <c r="B122" s="21">
        <v>701</v>
      </c>
      <c r="C122" s="22">
        <v>1</v>
      </c>
      <c r="D122" s="22">
        <v>13</v>
      </c>
      <c r="E122" s="25" t="s">
        <v>119</v>
      </c>
      <c r="F122" s="21" t="s">
        <v>4</v>
      </c>
      <c r="G122" s="24">
        <v>3300000</v>
      </c>
      <c r="H122" s="24">
        <v>250000</v>
      </c>
      <c r="I122" s="24">
        <v>250000</v>
      </c>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t="25.5" x14ac:dyDescent="0.2">
      <c r="A123" s="20" t="s">
        <v>455</v>
      </c>
      <c r="B123" s="21">
        <v>701</v>
      </c>
      <c r="C123" s="22">
        <v>1</v>
      </c>
      <c r="D123" s="22">
        <v>13</v>
      </c>
      <c r="E123" s="25" t="s">
        <v>454</v>
      </c>
      <c r="F123" s="21" t="s">
        <v>814</v>
      </c>
      <c r="G123" s="24">
        <v>3698506.6</v>
      </c>
      <c r="H123" s="24">
        <v>3698506.6</v>
      </c>
      <c r="I123" s="24">
        <v>3698506.6</v>
      </c>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2">
      <c r="A124" s="20" t="s">
        <v>453</v>
      </c>
      <c r="B124" s="21">
        <v>701</v>
      </c>
      <c r="C124" s="22">
        <v>1</v>
      </c>
      <c r="D124" s="22">
        <v>13</v>
      </c>
      <c r="E124" s="25" t="s">
        <v>452</v>
      </c>
      <c r="F124" s="21" t="s">
        <v>814</v>
      </c>
      <c r="G124" s="24">
        <v>3698506.6</v>
      </c>
      <c r="H124" s="24">
        <v>3698506.6</v>
      </c>
      <c r="I124" s="24">
        <v>3698506.6</v>
      </c>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t="25.5" x14ac:dyDescent="0.2">
      <c r="A125" s="20" t="s">
        <v>5</v>
      </c>
      <c r="B125" s="21">
        <v>701</v>
      </c>
      <c r="C125" s="22">
        <v>1</v>
      </c>
      <c r="D125" s="22">
        <v>13</v>
      </c>
      <c r="E125" s="25" t="s">
        <v>452</v>
      </c>
      <c r="F125" s="21" t="s">
        <v>4</v>
      </c>
      <c r="G125" s="24">
        <v>3698506.6</v>
      </c>
      <c r="H125" s="24">
        <v>3698506.6</v>
      </c>
      <c r="I125" s="24">
        <v>3698506.6</v>
      </c>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t="38.25" x14ac:dyDescent="0.2">
      <c r="A126" s="20" t="s">
        <v>146</v>
      </c>
      <c r="B126" s="21">
        <v>701</v>
      </c>
      <c r="C126" s="22">
        <v>1</v>
      </c>
      <c r="D126" s="22">
        <v>13</v>
      </c>
      <c r="E126" s="25" t="s">
        <v>145</v>
      </c>
      <c r="F126" s="21" t="s">
        <v>814</v>
      </c>
      <c r="G126" s="24">
        <v>498000</v>
      </c>
      <c r="H126" s="24">
        <v>450000</v>
      </c>
      <c r="I126" s="24">
        <v>450000</v>
      </c>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t="25.5" x14ac:dyDescent="0.2">
      <c r="A127" s="20" t="s">
        <v>144</v>
      </c>
      <c r="B127" s="21">
        <v>701</v>
      </c>
      <c r="C127" s="22">
        <v>1</v>
      </c>
      <c r="D127" s="22">
        <v>13</v>
      </c>
      <c r="E127" s="25" t="s">
        <v>143</v>
      </c>
      <c r="F127" s="21" t="s">
        <v>814</v>
      </c>
      <c r="G127" s="24">
        <v>498000</v>
      </c>
      <c r="H127" s="24">
        <v>450000</v>
      </c>
      <c r="I127" s="24">
        <v>450000</v>
      </c>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t="25.5" x14ac:dyDescent="0.2">
      <c r="A128" s="20" t="s">
        <v>5</v>
      </c>
      <c r="B128" s="21">
        <v>701</v>
      </c>
      <c r="C128" s="22">
        <v>1</v>
      </c>
      <c r="D128" s="22">
        <v>13</v>
      </c>
      <c r="E128" s="25" t="s">
        <v>143</v>
      </c>
      <c r="F128" s="21" t="s">
        <v>4</v>
      </c>
      <c r="G128" s="24">
        <v>498000</v>
      </c>
      <c r="H128" s="24">
        <v>450000</v>
      </c>
      <c r="I128" s="24">
        <v>450000</v>
      </c>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t="38.25" x14ac:dyDescent="0.2">
      <c r="A129" s="20" t="s">
        <v>85</v>
      </c>
      <c r="B129" s="21">
        <v>701</v>
      </c>
      <c r="C129" s="22">
        <v>1</v>
      </c>
      <c r="D129" s="22">
        <v>13</v>
      </c>
      <c r="E129" s="25" t="s">
        <v>84</v>
      </c>
      <c r="F129" s="21" t="s">
        <v>814</v>
      </c>
      <c r="G129" s="24">
        <v>500000</v>
      </c>
      <c r="H129" s="24">
        <v>500000</v>
      </c>
      <c r="I129" s="24">
        <v>500000</v>
      </c>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t="25.5" x14ac:dyDescent="0.2">
      <c r="A130" s="20" t="s">
        <v>83</v>
      </c>
      <c r="B130" s="21">
        <v>701</v>
      </c>
      <c r="C130" s="22">
        <v>1</v>
      </c>
      <c r="D130" s="22">
        <v>13</v>
      </c>
      <c r="E130" s="25" t="s">
        <v>82</v>
      </c>
      <c r="F130" s="21" t="s">
        <v>814</v>
      </c>
      <c r="G130" s="24">
        <v>500000</v>
      </c>
      <c r="H130" s="24">
        <v>500000</v>
      </c>
      <c r="I130" s="24">
        <v>500000</v>
      </c>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t="25.5" x14ac:dyDescent="0.2">
      <c r="A131" s="20" t="s">
        <v>5</v>
      </c>
      <c r="B131" s="21">
        <v>701</v>
      </c>
      <c r="C131" s="22">
        <v>1</v>
      </c>
      <c r="D131" s="22">
        <v>13</v>
      </c>
      <c r="E131" s="25" t="s">
        <v>82</v>
      </c>
      <c r="F131" s="21" t="s">
        <v>4</v>
      </c>
      <c r="G131" s="24">
        <v>500000</v>
      </c>
      <c r="H131" s="24">
        <v>500000</v>
      </c>
      <c r="I131" s="24">
        <v>500000</v>
      </c>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t="38.25" x14ac:dyDescent="0.2">
      <c r="A132" s="20" t="s">
        <v>77</v>
      </c>
      <c r="B132" s="21">
        <v>701</v>
      </c>
      <c r="C132" s="22">
        <v>1</v>
      </c>
      <c r="D132" s="22">
        <v>13</v>
      </c>
      <c r="E132" s="25" t="s">
        <v>76</v>
      </c>
      <c r="F132" s="21" t="s">
        <v>814</v>
      </c>
      <c r="G132" s="24">
        <v>1300000</v>
      </c>
      <c r="H132" s="24">
        <v>1300000</v>
      </c>
      <c r="I132" s="24">
        <v>1300000</v>
      </c>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t="25.5" x14ac:dyDescent="0.2">
      <c r="A133" s="20" t="s">
        <v>75</v>
      </c>
      <c r="B133" s="21">
        <v>701</v>
      </c>
      <c r="C133" s="22">
        <v>1</v>
      </c>
      <c r="D133" s="22">
        <v>13</v>
      </c>
      <c r="E133" s="25" t="s">
        <v>74</v>
      </c>
      <c r="F133" s="21" t="s">
        <v>814</v>
      </c>
      <c r="G133" s="24">
        <v>1300000</v>
      </c>
      <c r="H133" s="24">
        <v>1300000</v>
      </c>
      <c r="I133" s="24">
        <v>1300000</v>
      </c>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t="25.5" x14ac:dyDescent="0.2">
      <c r="A134" s="20" t="s">
        <v>5</v>
      </c>
      <c r="B134" s="21">
        <v>701</v>
      </c>
      <c r="C134" s="22">
        <v>1</v>
      </c>
      <c r="D134" s="22">
        <v>13</v>
      </c>
      <c r="E134" s="25" t="s">
        <v>74</v>
      </c>
      <c r="F134" s="21" t="s">
        <v>4</v>
      </c>
      <c r="G134" s="24">
        <v>1300000</v>
      </c>
      <c r="H134" s="24">
        <v>1300000</v>
      </c>
      <c r="I134" s="24">
        <v>1300000</v>
      </c>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t="38.25" x14ac:dyDescent="0.2">
      <c r="A135" s="20" t="s">
        <v>758</v>
      </c>
      <c r="B135" s="21">
        <v>701</v>
      </c>
      <c r="C135" s="22">
        <v>1</v>
      </c>
      <c r="D135" s="22">
        <v>13</v>
      </c>
      <c r="E135" s="25" t="s">
        <v>757</v>
      </c>
      <c r="F135" s="21" t="s">
        <v>814</v>
      </c>
      <c r="G135" s="24">
        <v>150000</v>
      </c>
      <c r="H135" s="24">
        <v>150000</v>
      </c>
      <c r="I135" s="24">
        <v>150000</v>
      </c>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t="51" x14ac:dyDescent="0.2">
      <c r="A136" s="20" t="s">
        <v>756</v>
      </c>
      <c r="B136" s="21">
        <v>701</v>
      </c>
      <c r="C136" s="22">
        <v>1</v>
      </c>
      <c r="D136" s="22">
        <v>13</v>
      </c>
      <c r="E136" s="25" t="s">
        <v>755</v>
      </c>
      <c r="F136" s="21" t="s">
        <v>814</v>
      </c>
      <c r="G136" s="24">
        <v>50000</v>
      </c>
      <c r="H136" s="24">
        <v>50000</v>
      </c>
      <c r="I136" s="24">
        <v>50000</v>
      </c>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ht="38.25" x14ac:dyDescent="0.2">
      <c r="A137" s="20" t="s">
        <v>754</v>
      </c>
      <c r="B137" s="21">
        <v>701</v>
      </c>
      <c r="C137" s="22">
        <v>1</v>
      </c>
      <c r="D137" s="22">
        <v>13</v>
      </c>
      <c r="E137" s="25" t="s">
        <v>753</v>
      </c>
      <c r="F137" s="21" t="s">
        <v>814</v>
      </c>
      <c r="G137" s="24">
        <v>50000</v>
      </c>
      <c r="H137" s="24">
        <v>50000</v>
      </c>
      <c r="I137" s="24">
        <v>50000</v>
      </c>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ht="25.5" x14ac:dyDescent="0.2">
      <c r="A138" s="20" t="s">
        <v>5</v>
      </c>
      <c r="B138" s="21">
        <v>701</v>
      </c>
      <c r="C138" s="22">
        <v>1</v>
      </c>
      <c r="D138" s="22">
        <v>13</v>
      </c>
      <c r="E138" s="25" t="s">
        <v>753</v>
      </c>
      <c r="F138" s="21" t="s">
        <v>4</v>
      </c>
      <c r="G138" s="24">
        <v>50000</v>
      </c>
      <c r="H138" s="24">
        <v>50000</v>
      </c>
      <c r="I138" s="24">
        <v>50000</v>
      </c>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ht="51" x14ac:dyDescent="0.2">
      <c r="A139" s="20" t="s">
        <v>752</v>
      </c>
      <c r="B139" s="21">
        <v>701</v>
      </c>
      <c r="C139" s="22">
        <v>1</v>
      </c>
      <c r="D139" s="22">
        <v>13</v>
      </c>
      <c r="E139" s="25" t="s">
        <v>751</v>
      </c>
      <c r="F139" s="21" t="s">
        <v>814</v>
      </c>
      <c r="G139" s="24">
        <v>100000</v>
      </c>
      <c r="H139" s="24">
        <v>100000</v>
      </c>
      <c r="I139" s="24">
        <v>100000</v>
      </c>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ht="51" x14ac:dyDescent="0.2">
      <c r="A140" s="20" t="s">
        <v>750</v>
      </c>
      <c r="B140" s="21">
        <v>701</v>
      </c>
      <c r="C140" s="22">
        <v>1</v>
      </c>
      <c r="D140" s="22">
        <v>13</v>
      </c>
      <c r="E140" s="25" t="s">
        <v>749</v>
      </c>
      <c r="F140" s="21" t="s">
        <v>814</v>
      </c>
      <c r="G140" s="24">
        <v>100000</v>
      </c>
      <c r="H140" s="24">
        <v>100000</v>
      </c>
      <c r="I140" s="24">
        <v>100000</v>
      </c>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ht="25.5" x14ac:dyDescent="0.2">
      <c r="A141" s="20" t="s">
        <v>5</v>
      </c>
      <c r="B141" s="21">
        <v>701</v>
      </c>
      <c r="C141" s="22">
        <v>1</v>
      </c>
      <c r="D141" s="22">
        <v>13</v>
      </c>
      <c r="E141" s="25" t="s">
        <v>749</v>
      </c>
      <c r="F141" s="21" t="s">
        <v>4</v>
      </c>
      <c r="G141" s="24">
        <v>100000</v>
      </c>
      <c r="H141" s="24">
        <v>100000</v>
      </c>
      <c r="I141" s="24">
        <v>100000</v>
      </c>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ht="38.25" x14ac:dyDescent="0.2">
      <c r="A142" s="20" t="s">
        <v>624</v>
      </c>
      <c r="B142" s="21">
        <v>701</v>
      </c>
      <c r="C142" s="22">
        <v>1</v>
      </c>
      <c r="D142" s="22">
        <v>13</v>
      </c>
      <c r="E142" s="25" t="s">
        <v>623</v>
      </c>
      <c r="F142" s="21" t="s">
        <v>814</v>
      </c>
      <c r="G142" s="24">
        <v>300000</v>
      </c>
      <c r="H142" s="24">
        <v>300000</v>
      </c>
      <c r="I142" s="24">
        <v>300000</v>
      </c>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ht="51" x14ac:dyDescent="0.2">
      <c r="A143" s="20" t="s">
        <v>748</v>
      </c>
      <c r="B143" s="21">
        <v>701</v>
      </c>
      <c r="C143" s="22">
        <v>1</v>
      </c>
      <c r="D143" s="22">
        <v>13</v>
      </c>
      <c r="E143" s="25" t="s">
        <v>747</v>
      </c>
      <c r="F143" s="21" t="s">
        <v>814</v>
      </c>
      <c r="G143" s="24">
        <v>260000</v>
      </c>
      <c r="H143" s="24">
        <v>260000</v>
      </c>
      <c r="I143" s="24">
        <v>260000</v>
      </c>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ht="51" x14ac:dyDescent="0.2">
      <c r="A144" s="20" t="s">
        <v>746</v>
      </c>
      <c r="B144" s="21">
        <v>701</v>
      </c>
      <c r="C144" s="22">
        <v>1</v>
      </c>
      <c r="D144" s="22">
        <v>13</v>
      </c>
      <c r="E144" s="25" t="s">
        <v>745</v>
      </c>
      <c r="F144" s="21" t="s">
        <v>814</v>
      </c>
      <c r="G144" s="24">
        <v>260000</v>
      </c>
      <c r="H144" s="24">
        <v>260000</v>
      </c>
      <c r="I144" s="24">
        <v>260000</v>
      </c>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ht="25.5" x14ac:dyDescent="0.2">
      <c r="A145" s="20" t="s">
        <v>5</v>
      </c>
      <c r="B145" s="21">
        <v>701</v>
      </c>
      <c r="C145" s="22">
        <v>1</v>
      </c>
      <c r="D145" s="22">
        <v>13</v>
      </c>
      <c r="E145" s="25" t="s">
        <v>745</v>
      </c>
      <c r="F145" s="21" t="s">
        <v>4</v>
      </c>
      <c r="G145" s="24">
        <v>161000</v>
      </c>
      <c r="H145" s="24">
        <v>161000</v>
      </c>
      <c r="I145" s="24">
        <v>161000</v>
      </c>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2">
      <c r="A146" s="20" t="s">
        <v>230</v>
      </c>
      <c r="B146" s="21">
        <v>701</v>
      </c>
      <c r="C146" s="22">
        <v>1</v>
      </c>
      <c r="D146" s="22">
        <v>13</v>
      </c>
      <c r="E146" s="25" t="s">
        <v>745</v>
      </c>
      <c r="F146" s="21" t="s">
        <v>228</v>
      </c>
      <c r="G146" s="24">
        <v>99000</v>
      </c>
      <c r="H146" s="24">
        <v>99000</v>
      </c>
      <c r="I146" s="24">
        <v>99000</v>
      </c>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ht="51" x14ac:dyDescent="0.2">
      <c r="A147" s="20" t="s">
        <v>744</v>
      </c>
      <c r="B147" s="21">
        <v>701</v>
      </c>
      <c r="C147" s="22">
        <v>1</v>
      </c>
      <c r="D147" s="22">
        <v>13</v>
      </c>
      <c r="E147" s="25" t="s">
        <v>743</v>
      </c>
      <c r="F147" s="21" t="s">
        <v>814</v>
      </c>
      <c r="G147" s="24">
        <v>40000</v>
      </c>
      <c r="H147" s="24">
        <v>40000</v>
      </c>
      <c r="I147" s="24">
        <v>40000</v>
      </c>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ht="51" x14ac:dyDescent="0.2">
      <c r="A148" s="20" t="s">
        <v>742</v>
      </c>
      <c r="B148" s="21">
        <v>701</v>
      </c>
      <c r="C148" s="22">
        <v>1</v>
      </c>
      <c r="D148" s="22">
        <v>13</v>
      </c>
      <c r="E148" s="25" t="s">
        <v>741</v>
      </c>
      <c r="F148" s="21" t="s">
        <v>814</v>
      </c>
      <c r="G148" s="24">
        <v>40000</v>
      </c>
      <c r="H148" s="24">
        <v>40000</v>
      </c>
      <c r="I148" s="24">
        <v>40000</v>
      </c>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ht="25.5" x14ac:dyDescent="0.2">
      <c r="A149" s="20" t="s">
        <v>5</v>
      </c>
      <c r="B149" s="21">
        <v>701</v>
      </c>
      <c r="C149" s="22">
        <v>1</v>
      </c>
      <c r="D149" s="22">
        <v>13</v>
      </c>
      <c r="E149" s="25" t="s">
        <v>741</v>
      </c>
      <c r="F149" s="21" t="s">
        <v>4</v>
      </c>
      <c r="G149" s="24">
        <v>22000</v>
      </c>
      <c r="H149" s="24">
        <v>22000</v>
      </c>
      <c r="I149" s="24">
        <v>22000</v>
      </c>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2">
      <c r="A150" s="20" t="s">
        <v>230</v>
      </c>
      <c r="B150" s="21">
        <v>701</v>
      </c>
      <c r="C150" s="22">
        <v>1</v>
      </c>
      <c r="D150" s="22">
        <v>13</v>
      </c>
      <c r="E150" s="25" t="s">
        <v>741</v>
      </c>
      <c r="F150" s="21" t="s">
        <v>228</v>
      </c>
      <c r="G150" s="24">
        <v>18000</v>
      </c>
      <c r="H150" s="24">
        <v>18000</v>
      </c>
      <c r="I150" s="24">
        <v>18000</v>
      </c>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ht="38.25" x14ac:dyDescent="0.2">
      <c r="A151" s="20" t="s">
        <v>740</v>
      </c>
      <c r="B151" s="21">
        <v>701</v>
      </c>
      <c r="C151" s="22">
        <v>1</v>
      </c>
      <c r="D151" s="22">
        <v>13</v>
      </c>
      <c r="E151" s="25" t="s">
        <v>739</v>
      </c>
      <c r="F151" s="21" t="s">
        <v>814</v>
      </c>
      <c r="G151" s="24">
        <v>500000</v>
      </c>
      <c r="H151" s="24">
        <v>500000</v>
      </c>
      <c r="I151" s="24">
        <v>500000</v>
      </c>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ht="38.25" x14ac:dyDescent="0.2">
      <c r="A152" s="20" t="s">
        <v>738</v>
      </c>
      <c r="B152" s="21">
        <v>701</v>
      </c>
      <c r="C152" s="22">
        <v>1</v>
      </c>
      <c r="D152" s="22">
        <v>13</v>
      </c>
      <c r="E152" s="25" t="s">
        <v>737</v>
      </c>
      <c r="F152" s="21" t="s">
        <v>814</v>
      </c>
      <c r="G152" s="24">
        <v>145000</v>
      </c>
      <c r="H152" s="24">
        <v>145000</v>
      </c>
      <c r="I152" s="24">
        <v>145000</v>
      </c>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ht="25.5" x14ac:dyDescent="0.2">
      <c r="A153" s="20" t="s">
        <v>736</v>
      </c>
      <c r="B153" s="21">
        <v>701</v>
      </c>
      <c r="C153" s="22">
        <v>1</v>
      </c>
      <c r="D153" s="22">
        <v>13</v>
      </c>
      <c r="E153" s="25" t="s">
        <v>735</v>
      </c>
      <c r="F153" s="21" t="s">
        <v>814</v>
      </c>
      <c r="G153" s="24">
        <v>145000</v>
      </c>
      <c r="H153" s="24">
        <v>145000</v>
      </c>
      <c r="I153" s="24">
        <v>145000</v>
      </c>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2">
      <c r="A154" s="20" t="s">
        <v>3</v>
      </c>
      <c r="B154" s="21">
        <v>701</v>
      </c>
      <c r="C154" s="22">
        <v>1</v>
      </c>
      <c r="D154" s="22">
        <v>13</v>
      </c>
      <c r="E154" s="25" t="s">
        <v>735</v>
      </c>
      <c r="F154" s="21" t="s">
        <v>1</v>
      </c>
      <c r="G154" s="24">
        <v>145000</v>
      </c>
      <c r="H154" s="24">
        <v>145000</v>
      </c>
      <c r="I154" s="24">
        <v>145000</v>
      </c>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ht="38.25" x14ac:dyDescent="0.2">
      <c r="A155" s="20" t="s">
        <v>734</v>
      </c>
      <c r="B155" s="21">
        <v>701</v>
      </c>
      <c r="C155" s="22">
        <v>1</v>
      </c>
      <c r="D155" s="22">
        <v>13</v>
      </c>
      <c r="E155" s="25" t="s">
        <v>733</v>
      </c>
      <c r="F155" s="21" t="s">
        <v>814</v>
      </c>
      <c r="G155" s="24">
        <v>300000</v>
      </c>
      <c r="H155" s="24">
        <v>300000</v>
      </c>
      <c r="I155" s="24">
        <v>300000</v>
      </c>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ht="38.25" x14ac:dyDescent="0.2">
      <c r="A156" s="20" t="s">
        <v>732</v>
      </c>
      <c r="B156" s="21">
        <v>701</v>
      </c>
      <c r="C156" s="22">
        <v>1</v>
      </c>
      <c r="D156" s="22">
        <v>13</v>
      </c>
      <c r="E156" s="25" t="s">
        <v>731</v>
      </c>
      <c r="F156" s="21" t="s">
        <v>814</v>
      </c>
      <c r="G156" s="24">
        <v>300000</v>
      </c>
      <c r="H156" s="24">
        <v>300000</v>
      </c>
      <c r="I156" s="24">
        <v>300000</v>
      </c>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ht="25.5" x14ac:dyDescent="0.2">
      <c r="A157" s="20" t="s">
        <v>5</v>
      </c>
      <c r="B157" s="21">
        <v>701</v>
      </c>
      <c r="C157" s="22">
        <v>1</v>
      </c>
      <c r="D157" s="22">
        <v>13</v>
      </c>
      <c r="E157" s="25" t="s">
        <v>731</v>
      </c>
      <c r="F157" s="21" t="s">
        <v>4</v>
      </c>
      <c r="G157" s="24">
        <v>300000</v>
      </c>
      <c r="H157" s="24">
        <v>300000</v>
      </c>
      <c r="I157" s="24">
        <v>300000</v>
      </c>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ht="38.25" x14ac:dyDescent="0.2">
      <c r="A158" s="20" t="s">
        <v>730</v>
      </c>
      <c r="B158" s="21">
        <v>701</v>
      </c>
      <c r="C158" s="22">
        <v>1</v>
      </c>
      <c r="D158" s="22">
        <v>13</v>
      </c>
      <c r="E158" s="25" t="s">
        <v>729</v>
      </c>
      <c r="F158" s="21" t="s">
        <v>814</v>
      </c>
      <c r="G158" s="24">
        <v>5000</v>
      </c>
      <c r="H158" s="24">
        <v>5000</v>
      </c>
      <c r="I158" s="24">
        <v>5000</v>
      </c>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ht="25.5" x14ac:dyDescent="0.2">
      <c r="A159" s="20" t="s">
        <v>728</v>
      </c>
      <c r="B159" s="21">
        <v>701</v>
      </c>
      <c r="C159" s="22">
        <v>1</v>
      </c>
      <c r="D159" s="22">
        <v>13</v>
      </c>
      <c r="E159" s="25" t="s">
        <v>727</v>
      </c>
      <c r="F159" s="21" t="s">
        <v>814</v>
      </c>
      <c r="G159" s="24">
        <v>5000</v>
      </c>
      <c r="H159" s="24">
        <v>5000</v>
      </c>
      <c r="I159" s="24">
        <v>5000</v>
      </c>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ht="25.5" x14ac:dyDescent="0.2">
      <c r="A160" s="20" t="s">
        <v>5</v>
      </c>
      <c r="B160" s="21">
        <v>701</v>
      </c>
      <c r="C160" s="22">
        <v>1</v>
      </c>
      <c r="D160" s="22">
        <v>13</v>
      </c>
      <c r="E160" s="25" t="s">
        <v>727</v>
      </c>
      <c r="F160" s="21" t="s">
        <v>4</v>
      </c>
      <c r="G160" s="24">
        <v>5000</v>
      </c>
      <c r="H160" s="24">
        <v>5000</v>
      </c>
      <c r="I160" s="24">
        <v>5000</v>
      </c>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ht="25.5" x14ac:dyDescent="0.2">
      <c r="A161" s="20" t="s">
        <v>726</v>
      </c>
      <c r="B161" s="21">
        <v>701</v>
      </c>
      <c r="C161" s="22">
        <v>1</v>
      </c>
      <c r="D161" s="22">
        <v>13</v>
      </c>
      <c r="E161" s="25" t="s">
        <v>725</v>
      </c>
      <c r="F161" s="21" t="s">
        <v>814</v>
      </c>
      <c r="G161" s="24">
        <v>50000</v>
      </c>
      <c r="H161" s="24">
        <v>50000</v>
      </c>
      <c r="I161" s="24">
        <v>50000</v>
      </c>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ht="25.5" x14ac:dyDescent="0.2">
      <c r="A162" s="20" t="s">
        <v>724</v>
      </c>
      <c r="B162" s="21">
        <v>701</v>
      </c>
      <c r="C162" s="22">
        <v>1</v>
      </c>
      <c r="D162" s="22">
        <v>13</v>
      </c>
      <c r="E162" s="25" t="s">
        <v>723</v>
      </c>
      <c r="F162" s="21" t="s">
        <v>814</v>
      </c>
      <c r="G162" s="24">
        <v>50000</v>
      </c>
      <c r="H162" s="24">
        <v>50000</v>
      </c>
      <c r="I162" s="24">
        <v>50000</v>
      </c>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ht="25.5" x14ac:dyDescent="0.2">
      <c r="A163" s="20" t="s">
        <v>5</v>
      </c>
      <c r="B163" s="21">
        <v>701</v>
      </c>
      <c r="C163" s="22">
        <v>1</v>
      </c>
      <c r="D163" s="22">
        <v>13</v>
      </c>
      <c r="E163" s="25" t="s">
        <v>723</v>
      </c>
      <c r="F163" s="21" t="s">
        <v>4</v>
      </c>
      <c r="G163" s="24">
        <v>50000</v>
      </c>
      <c r="H163" s="24">
        <v>50000</v>
      </c>
      <c r="I163" s="24">
        <v>50000</v>
      </c>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ht="51" x14ac:dyDescent="0.2">
      <c r="A164" s="20" t="s">
        <v>142</v>
      </c>
      <c r="B164" s="21">
        <v>701</v>
      </c>
      <c r="C164" s="22">
        <v>1</v>
      </c>
      <c r="D164" s="22">
        <v>13</v>
      </c>
      <c r="E164" s="25" t="s">
        <v>141</v>
      </c>
      <c r="F164" s="21" t="s">
        <v>814</v>
      </c>
      <c r="G164" s="24">
        <v>1755411.28</v>
      </c>
      <c r="H164" s="24">
        <v>1755411.28</v>
      </c>
      <c r="I164" s="24">
        <v>1755411.28</v>
      </c>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ht="51" x14ac:dyDescent="0.2">
      <c r="A165" s="20" t="s">
        <v>722</v>
      </c>
      <c r="B165" s="21">
        <v>701</v>
      </c>
      <c r="C165" s="22">
        <v>1</v>
      </c>
      <c r="D165" s="22">
        <v>13</v>
      </c>
      <c r="E165" s="25" t="s">
        <v>721</v>
      </c>
      <c r="F165" s="21" t="s">
        <v>814</v>
      </c>
      <c r="G165" s="24">
        <v>111011.28</v>
      </c>
      <c r="H165" s="24">
        <v>111011.28</v>
      </c>
      <c r="I165" s="24">
        <v>111011.28</v>
      </c>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ht="51" x14ac:dyDescent="0.2">
      <c r="A166" s="20" t="s">
        <v>720</v>
      </c>
      <c r="B166" s="21">
        <v>701</v>
      </c>
      <c r="C166" s="22">
        <v>1</v>
      </c>
      <c r="D166" s="22">
        <v>13</v>
      </c>
      <c r="E166" s="25" t="s">
        <v>719</v>
      </c>
      <c r="F166" s="21" t="s">
        <v>814</v>
      </c>
      <c r="G166" s="24">
        <v>111011.28</v>
      </c>
      <c r="H166" s="24">
        <v>111011.28</v>
      </c>
      <c r="I166" s="24">
        <v>111011.28</v>
      </c>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ht="25.5" x14ac:dyDescent="0.2">
      <c r="A167" s="20" t="s">
        <v>5</v>
      </c>
      <c r="B167" s="21">
        <v>701</v>
      </c>
      <c r="C167" s="22">
        <v>1</v>
      </c>
      <c r="D167" s="22">
        <v>13</v>
      </c>
      <c r="E167" s="25" t="s">
        <v>719</v>
      </c>
      <c r="F167" s="21" t="s">
        <v>4</v>
      </c>
      <c r="G167" s="24">
        <v>111011.28</v>
      </c>
      <c r="H167" s="24">
        <v>111011.28</v>
      </c>
      <c r="I167" s="24">
        <v>111011.28</v>
      </c>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ht="38.25" x14ac:dyDescent="0.2">
      <c r="A168" s="20" t="s">
        <v>718</v>
      </c>
      <c r="B168" s="21">
        <v>701</v>
      </c>
      <c r="C168" s="22">
        <v>1</v>
      </c>
      <c r="D168" s="22">
        <v>13</v>
      </c>
      <c r="E168" s="25" t="s">
        <v>717</v>
      </c>
      <c r="F168" s="21" t="s">
        <v>814</v>
      </c>
      <c r="G168" s="24">
        <v>100000</v>
      </c>
      <c r="H168" s="24">
        <v>100000</v>
      </c>
      <c r="I168" s="24">
        <v>100000</v>
      </c>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t="38.25" x14ac:dyDescent="0.2">
      <c r="A169" s="20" t="s">
        <v>716</v>
      </c>
      <c r="B169" s="21">
        <v>701</v>
      </c>
      <c r="C169" s="22">
        <v>1</v>
      </c>
      <c r="D169" s="22">
        <v>13</v>
      </c>
      <c r="E169" s="25" t="s">
        <v>715</v>
      </c>
      <c r="F169" s="21" t="s">
        <v>814</v>
      </c>
      <c r="G169" s="24">
        <v>100000</v>
      </c>
      <c r="H169" s="24">
        <v>100000</v>
      </c>
      <c r="I169" s="24">
        <v>100000</v>
      </c>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t="25.5" x14ac:dyDescent="0.2">
      <c r="A170" s="20" t="s">
        <v>5</v>
      </c>
      <c r="B170" s="21">
        <v>701</v>
      </c>
      <c r="C170" s="22">
        <v>1</v>
      </c>
      <c r="D170" s="22">
        <v>13</v>
      </c>
      <c r="E170" s="25" t="s">
        <v>715</v>
      </c>
      <c r="F170" s="21" t="s">
        <v>4</v>
      </c>
      <c r="G170" s="24">
        <v>100000</v>
      </c>
      <c r="H170" s="24">
        <v>100000</v>
      </c>
      <c r="I170" s="24">
        <v>100000</v>
      </c>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t="51" x14ac:dyDescent="0.2">
      <c r="A171" s="20" t="s">
        <v>714</v>
      </c>
      <c r="B171" s="21">
        <v>701</v>
      </c>
      <c r="C171" s="22">
        <v>1</v>
      </c>
      <c r="D171" s="22">
        <v>13</v>
      </c>
      <c r="E171" s="25" t="s">
        <v>713</v>
      </c>
      <c r="F171" s="21" t="s">
        <v>814</v>
      </c>
      <c r="G171" s="24">
        <v>50000</v>
      </c>
      <c r="H171" s="24">
        <v>50000</v>
      </c>
      <c r="I171" s="24">
        <v>50000</v>
      </c>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t="51" x14ac:dyDescent="0.2">
      <c r="A172" s="20" t="s">
        <v>712</v>
      </c>
      <c r="B172" s="21">
        <v>701</v>
      </c>
      <c r="C172" s="22">
        <v>1</v>
      </c>
      <c r="D172" s="22">
        <v>13</v>
      </c>
      <c r="E172" s="25" t="s">
        <v>711</v>
      </c>
      <c r="F172" s="21" t="s">
        <v>814</v>
      </c>
      <c r="G172" s="24">
        <v>50000</v>
      </c>
      <c r="H172" s="24">
        <v>50000</v>
      </c>
      <c r="I172" s="24">
        <v>50000</v>
      </c>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t="25.5" x14ac:dyDescent="0.2">
      <c r="A173" s="20" t="s">
        <v>5</v>
      </c>
      <c r="B173" s="21">
        <v>701</v>
      </c>
      <c r="C173" s="22">
        <v>1</v>
      </c>
      <c r="D173" s="22">
        <v>13</v>
      </c>
      <c r="E173" s="25" t="s">
        <v>711</v>
      </c>
      <c r="F173" s="21" t="s">
        <v>4</v>
      </c>
      <c r="G173" s="24">
        <v>50000</v>
      </c>
      <c r="H173" s="24">
        <v>50000</v>
      </c>
      <c r="I173" s="24">
        <v>50000</v>
      </c>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t="51" x14ac:dyDescent="0.2">
      <c r="A174" s="20" t="s">
        <v>710</v>
      </c>
      <c r="B174" s="21">
        <v>701</v>
      </c>
      <c r="C174" s="22">
        <v>1</v>
      </c>
      <c r="D174" s="22">
        <v>13</v>
      </c>
      <c r="E174" s="25" t="s">
        <v>709</v>
      </c>
      <c r="F174" s="21" t="s">
        <v>814</v>
      </c>
      <c r="G174" s="24">
        <v>50000</v>
      </c>
      <c r="H174" s="24">
        <v>50000</v>
      </c>
      <c r="I174" s="24">
        <v>50000</v>
      </c>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t="51" x14ac:dyDescent="0.2">
      <c r="A175" s="20" t="s">
        <v>708</v>
      </c>
      <c r="B175" s="21">
        <v>701</v>
      </c>
      <c r="C175" s="22">
        <v>1</v>
      </c>
      <c r="D175" s="22">
        <v>13</v>
      </c>
      <c r="E175" s="25" t="s">
        <v>707</v>
      </c>
      <c r="F175" s="21" t="s">
        <v>814</v>
      </c>
      <c r="G175" s="24">
        <v>50000</v>
      </c>
      <c r="H175" s="24">
        <v>50000</v>
      </c>
      <c r="I175" s="24">
        <v>50000</v>
      </c>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t="25.5" x14ac:dyDescent="0.2">
      <c r="A176" s="20" t="s">
        <v>5</v>
      </c>
      <c r="B176" s="21">
        <v>701</v>
      </c>
      <c r="C176" s="22">
        <v>1</v>
      </c>
      <c r="D176" s="22">
        <v>13</v>
      </c>
      <c r="E176" s="25" t="s">
        <v>707</v>
      </c>
      <c r="F176" s="21" t="s">
        <v>4</v>
      </c>
      <c r="G176" s="24">
        <v>50000</v>
      </c>
      <c r="H176" s="24">
        <v>50000</v>
      </c>
      <c r="I176" s="24">
        <v>50000</v>
      </c>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t="25.5" x14ac:dyDescent="0.2">
      <c r="A177" s="20" t="s">
        <v>706</v>
      </c>
      <c r="B177" s="21">
        <v>701</v>
      </c>
      <c r="C177" s="22">
        <v>1</v>
      </c>
      <c r="D177" s="22">
        <v>13</v>
      </c>
      <c r="E177" s="25" t="s">
        <v>705</v>
      </c>
      <c r="F177" s="21" t="s">
        <v>814</v>
      </c>
      <c r="G177" s="24">
        <v>200000</v>
      </c>
      <c r="H177" s="24">
        <v>200000</v>
      </c>
      <c r="I177" s="24">
        <v>200000</v>
      </c>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t="25.5" x14ac:dyDescent="0.2">
      <c r="A178" s="20" t="s">
        <v>704</v>
      </c>
      <c r="B178" s="21">
        <v>701</v>
      </c>
      <c r="C178" s="22">
        <v>1</v>
      </c>
      <c r="D178" s="22">
        <v>13</v>
      </c>
      <c r="E178" s="25" t="s">
        <v>703</v>
      </c>
      <c r="F178" s="21" t="s">
        <v>814</v>
      </c>
      <c r="G178" s="24">
        <v>200000</v>
      </c>
      <c r="H178" s="24">
        <v>200000</v>
      </c>
      <c r="I178" s="24">
        <v>200000</v>
      </c>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t="25.5" x14ac:dyDescent="0.2">
      <c r="A179" s="20" t="s">
        <v>5</v>
      </c>
      <c r="B179" s="21">
        <v>701</v>
      </c>
      <c r="C179" s="22">
        <v>1</v>
      </c>
      <c r="D179" s="22">
        <v>13</v>
      </c>
      <c r="E179" s="25" t="s">
        <v>703</v>
      </c>
      <c r="F179" s="21" t="s">
        <v>4</v>
      </c>
      <c r="G179" s="24">
        <v>200000</v>
      </c>
      <c r="H179" s="24">
        <v>200000</v>
      </c>
      <c r="I179" s="24">
        <v>200000</v>
      </c>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t="38.25" x14ac:dyDescent="0.2">
      <c r="A180" s="20" t="s">
        <v>702</v>
      </c>
      <c r="B180" s="21">
        <v>701</v>
      </c>
      <c r="C180" s="22">
        <v>1</v>
      </c>
      <c r="D180" s="22">
        <v>13</v>
      </c>
      <c r="E180" s="25" t="s">
        <v>701</v>
      </c>
      <c r="F180" s="21" t="s">
        <v>814</v>
      </c>
      <c r="G180" s="24">
        <v>1244400</v>
      </c>
      <c r="H180" s="24">
        <v>1244400</v>
      </c>
      <c r="I180" s="24">
        <v>1244400</v>
      </c>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t="63.75" x14ac:dyDescent="0.2">
      <c r="A181" s="20" t="s">
        <v>700</v>
      </c>
      <c r="B181" s="21">
        <v>701</v>
      </c>
      <c r="C181" s="22">
        <v>1</v>
      </c>
      <c r="D181" s="22">
        <v>13</v>
      </c>
      <c r="E181" s="25" t="s">
        <v>699</v>
      </c>
      <c r="F181" s="21" t="s">
        <v>814</v>
      </c>
      <c r="G181" s="24">
        <v>1244400</v>
      </c>
      <c r="H181" s="24">
        <v>1244400</v>
      </c>
      <c r="I181" s="24">
        <v>1244400</v>
      </c>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ht="25.5" x14ac:dyDescent="0.2">
      <c r="A182" s="20" t="s">
        <v>5</v>
      </c>
      <c r="B182" s="21">
        <v>701</v>
      </c>
      <c r="C182" s="22">
        <v>1</v>
      </c>
      <c r="D182" s="22">
        <v>13</v>
      </c>
      <c r="E182" s="25" t="s">
        <v>699</v>
      </c>
      <c r="F182" s="21" t="s">
        <v>4</v>
      </c>
      <c r="G182" s="24">
        <v>1244400</v>
      </c>
      <c r="H182" s="24">
        <v>1244400</v>
      </c>
      <c r="I182" s="24">
        <v>1244400</v>
      </c>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ht="38.25" x14ac:dyDescent="0.2">
      <c r="A183" s="20" t="s">
        <v>698</v>
      </c>
      <c r="B183" s="21">
        <v>701</v>
      </c>
      <c r="C183" s="22">
        <v>1</v>
      </c>
      <c r="D183" s="22">
        <v>13</v>
      </c>
      <c r="E183" s="25" t="s">
        <v>697</v>
      </c>
      <c r="F183" s="21" t="s">
        <v>814</v>
      </c>
      <c r="G183" s="24">
        <v>50000</v>
      </c>
      <c r="H183" s="24">
        <v>50000</v>
      </c>
      <c r="I183" s="24">
        <v>50000</v>
      </c>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ht="76.5" x14ac:dyDescent="0.2">
      <c r="A184" s="20" t="s">
        <v>696</v>
      </c>
      <c r="B184" s="21">
        <v>701</v>
      </c>
      <c r="C184" s="22">
        <v>1</v>
      </c>
      <c r="D184" s="22">
        <v>13</v>
      </c>
      <c r="E184" s="25" t="s">
        <v>695</v>
      </c>
      <c r="F184" s="21" t="s">
        <v>814</v>
      </c>
      <c r="G184" s="24">
        <v>5000</v>
      </c>
      <c r="H184" s="24">
        <v>5000</v>
      </c>
      <c r="I184" s="24">
        <v>5000</v>
      </c>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ht="63.75" x14ac:dyDescent="0.2">
      <c r="A185" s="20" t="s">
        <v>694</v>
      </c>
      <c r="B185" s="21">
        <v>701</v>
      </c>
      <c r="C185" s="22">
        <v>1</v>
      </c>
      <c r="D185" s="22">
        <v>13</v>
      </c>
      <c r="E185" s="25" t="s">
        <v>693</v>
      </c>
      <c r="F185" s="21" t="s">
        <v>814</v>
      </c>
      <c r="G185" s="24">
        <v>5000</v>
      </c>
      <c r="H185" s="24">
        <v>5000</v>
      </c>
      <c r="I185" s="24">
        <v>5000</v>
      </c>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ht="25.5" x14ac:dyDescent="0.2">
      <c r="A186" s="20" t="s">
        <v>5</v>
      </c>
      <c r="B186" s="21">
        <v>701</v>
      </c>
      <c r="C186" s="22">
        <v>1</v>
      </c>
      <c r="D186" s="22">
        <v>13</v>
      </c>
      <c r="E186" s="25" t="s">
        <v>693</v>
      </c>
      <c r="F186" s="21" t="s">
        <v>4</v>
      </c>
      <c r="G186" s="24">
        <v>5000</v>
      </c>
      <c r="H186" s="24">
        <v>5000</v>
      </c>
      <c r="I186" s="24">
        <v>5000</v>
      </c>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ht="38.25" x14ac:dyDescent="0.2">
      <c r="A187" s="20" t="s">
        <v>692</v>
      </c>
      <c r="B187" s="21">
        <v>701</v>
      </c>
      <c r="C187" s="22">
        <v>1</v>
      </c>
      <c r="D187" s="22">
        <v>13</v>
      </c>
      <c r="E187" s="25" t="s">
        <v>691</v>
      </c>
      <c r="F187" s="21" t="s">
        <v>814</v>
      </c>
      <c r="G187" s="24">
        <v>10000</v>
      </c>
      <c r="H187" s="24">
        <v>10000</v>
      </c>
      <c r="I187" s="24">
        <v>10000</v>
      </c>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ht="38.25" x14ac:dyDescent="0.2">
      <c r="A188" s="20" t="s">
        <v>690</v>
      </c>
      <c r="B188" s="21">
        <v>701</v>
      </c>
      <c r="C188" s="22">
        <v>1</v>
      </c>
      <c r="D188" s="22">
        <v>13</v>
      </c>
      <c r="E188" s="25" t="s">
        <v>689</v>
      </c>
      <c r="F188" s="21" t="s">
        <v>814</v>
      </c>
      <c r="G188" s="24">
        <v>10000</v>
      </c>
      <c r="H188" s="24">
        <v>10000</v>
      </c>
      <c r="I188" s="24">
        <v>10000</v>
      </c>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ht="25.5" x14ac:dyDescent="0.2">
      <c r="A189" s="20" t="s">
        <v>5</v>
      </c>
      <c r="B189" s="21">
        <v>701</v>
      </c>
      <c r="C189" s="22">
        <v>1</v>
      </c>
      <c r="D189" s="22">
        <v>13</v>
      </c>
      <c r="E189" s="25" t="s">
        <v>689</v>
      </c>
      <c r="F189" s="21" t="s">
        <v>4</v>
      </c>
      <c r="G189" s="24">
        <v>10000</v>
      </c>
      <c r="H189" s="24">
        <v>10000</v>
      </c>
      <c r="I189" s="24">
        <v>10000</v>
      </c>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ht="38.25" x14ac:dyDescent="0.2">
      <c r="A190" s="20" t="s">
        <v>688</v>
      </c>
      <c r="B190" s="21">
        <v>701</v>
      </c>
      <c r="C190" s="22">
        <v>1</v>
      </c>
      <c r="D190" s="22">
        <v>13</v>
      </c>
      <c r="E190" s="25" t="s">
        <v>687</v>
      </c>
      <c r="F190" s="21" t="s">
        <v>814</v>
      </c>
      <c r="G190" s="24">
        <v>15000</v>
      </c>
      <c r="H190" s="24">
        <v>15000</v>
      </c>
      <c r="I190" s="24">
        <v>15000</v>
      </c>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ht="25.5" x14ac:dyDescent="0.2">
      <c r="A191" s="20" t="s">
        <v>686</v>
      </c>
      <c r="B191" s="21">
        <v>701</v>
      </c>
      <c r="C191" s="22">
        <v>1</v>
      </c>
      <c r="D191" s="22">
        <v>13</v>
      </c>
      <c r="E191" s="25" t="s">
        <v>685</v>
      </c>
      <c r="F191" s="21" t="s">
        <v>814</v>
      </c>
      <c r="G191" s="24">
        <v>15000</v>
      </c>
      <c r="H191" s="24">
        <v>15000</v>
      </c>
      <c r="I191" s="24">
        <v>15000</v>
      </c>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ht="25.5" x14ac:dyDescent="0.2">
      <c r="A192" s="20" t="s">
        <v>5</v>
      </c>
      <c r="B192" s="21">
        <v>701</v>
      </c>
      <c r="C192" s="22">
        <v>1</v>
      </c>
      <c r="D192" s="22">
        <v>13</v>
      </c>
      <c r="E192" s="25" t="s">
        <v>685</v>
      </c>
      <c r="F192" s="21" t="s">
        <v>4</v>
      </c>
      <c r="G192" s="24">
        <v>15000</v>
      </c>
      <c r="H192" s="24">
        <v>15000</v>
      </c>
      <c r="I192" s="24">
        <v>15000</v>
      </c>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spans="1:34" ht="38.25" x14ac:dyDescent="0.2">
      <c r="A193" s="20" t="s">
        <v>684</v>
      </c>
      <c r="B193" s="21">
        <v>701</v>
      </c>
      <c r="C193" s="22">
        <v>1</v>
      </c>
      <c r="D193" s="22">
        <v>13</v>
      </c>
      <c r="E193" s="25" t="s">
        <v>683</v>
      </c>
      <c r="F193" s="21" t="s">
        <v>814</v>
      </c>
      <c r="G193" s="24">
        <v>10000</v>
      </c>
      <c r="H193" s="24">
        <v>10000</v>
      </c>
      <c r="I193" s="24">
        <v>10000</v>
      </c>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spans="1:34" ht="38.25" x14ac:dyDescent="0.2">
      <c r="A194" s="20" t="s">
        <v>682</v>
      </c>
      <c r="B194" s="21">
        <v>701</v>
      </c>
      <c r="C194" s="22">
        <v>1</v>
      </c>
      <c r="D194" s="22">
        <v>13</v>
      </c>
      <c r="E194" s="25" t="s">
        <v>681</v>
      </c>
      <c r="F194" s="21" t="s">
        <v>814</v>
      </c>
      <c r="G194" s="24">
        <v>10000</v>
      </c>
      <c r="H194" s="24">
        <v>10000</v>
      </c>
      <c r="I194" s="24">
        <v>10000</v>
      </c>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row r="195" spans="1:34" ht="25.5" x14ac:dyDescent="0.2">
      <c r="A195" s="20" t="s">
        <v>5</v>
      </c>
      <c r="B195" s="21">
        <v>701</v>
      </c>
      <c r="C195" s="22">
        <v>1</v>
      </c>
      <c r="D195" s="22">
        <v>13</v>
      </c>
      <c r="E195" s="25" t="s">
        <v>681</v>
      </c>
      <c r="F195" s="21" t="s">
        <v>4</v>
      </c>
      <c r="G195" s="24">
        <v>10000</v>
      </c>
      <c r="H195" s="24">
        <v>10000</v>
      </c>
      <c r="I195" s="24">
        <v>10000</v>
      </c>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row>
    <row r="196" spans="1:34" ht="140.25" x14ac:dyDescent="0.2">
      <c r="A196" s="20" t="s">
        <v>680</v>
      </c>
      <c r="B196" s="21">
        <v>701</v>
      </c>
      <c r="C196" s="22">
        <v>1</v>
      </c>
      <c r="D196" s="22">
        <v>13</v>
      </c>
      <c r="E196" s="25" t="s">
        <v>679</v>
      </c>
      <c r="F196" s="21" t="s">
        <v>814</v>
      </c>
      <c r="G196" s="24">
        <v>10000</v>
      </c>
      <c r="H196" s="24">
        <v>10000</v>
      </c>
      <c r="I196" s="24">
        <v>10000</v>
      </c>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row>
    <row r="197" spans="1:34" ht="140.25" x14ac:dyDescent="0.2">
      <c r="A197" s="20" t="s">
        <v>678</v>
      </c>
      <c r="B197" s="21">
        <v>701</v>
      </c>
      <c r="C197" s="22">
        <v>1</v>
      </c>
      <c r="D197" s="22">
        <v>13</v>
      </c>
      <c r="E197" s="25" t="s">
        <v>677</v>
      </c>
      <c r="F197" s="21" t="s">
        <v>814</v>
      </c>
      <c r="G197" s="24">
        <v>10000</v>
      </c>
      <c r="H197" s="24">
        <v>10000</v>
      </c>
      <c r="I197" s="24">
        <v>10000</v>
      </c>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row>
    <row r="198" spans="1:34" ht="25.5" x14ac:dyDescent="0.2">
      <c r="A198" s="20" t="s">
        <v>5</v>
      </c>
      <c r="B198" s="21">
        <v>701</v>
      </c>
      <c r="C198" s="22">
        <v>1</v>
      </c>
      <c r="D198" s="22">
        <v>13</v>
      </c>
      <c r="E198" s="25" t="s">
        <v>677</v>
      </c>
      <c r="F198" s="21" t="s">
        <v>4</v>
      </c>
      <c r="G198" s="24">
        <v>10000</v>
      </c>
      <c r="H198" s="24">
        <v>10000</v>
      </c>
      <c r="I198" s="24">
        <v>10000</v>
      </c>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row>
    <row r="199" spans="1:34" ht="51" x14ac:dyDescent="0.2">
      <c r="A199" s="20" t="s">
        <v>676</v>
      </c>
      <c r="B199" s="21">
        <v>701</v>
      </c>
      <c r="C199" s="22">
        <v>1</v>
      </c>
      <c r="D199" s="22">
        <v>13</v>
      </c>
      <c r="E199" s="25" t="s">
        <v>675</v>
      </c>
      <c r="F199" s="21" t="s">
        <v>814</v>
      </c>
      <c r="G199" s="24">
        <v>257183.16</v>
      </c>
      <c r="H199" s="24">
        <v>257183.16</v>
      </c>
      <c r="I199" s="24">
        <v>257183.16</v>
      </c>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row>
    <row r="200" spans="1:34" ht="89.25" x14ac:dyDescent="0.2">
      <c r="A200" s="20" t="s">
        <v>674</v>
      </c>
      <c r="B200" s="21">
        <v>701</v>
      </c>
      <c r="C200" s="22">
        <v>1</v>
      </c>
      <c r="D200" s="22">
        <v>13</v>
      </c>
      <c r="E200" s="25" t="s">
        <v>673</v>
      </c>
      <c r="F200" s="21" t="s">
        <v>814</v>
      </c>
      <c r="G200" s="24">
        <v>257183.16</v>
      </c>
      <c r="H200" s="24">
        <v>257183.16</v>
      </c>
      <c r="I200" s="24">
        <v>257183.16</v>
      </c>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row>
    <row r="201" spans="1:34" ht="63.75" x14ac:dyDescent="0.2">
      <c r="A201" s="20" t="s">
        <v>672</v>
      </c>
      <c r="B201" s="21">
        <v>701</v>
      </c>
      <c r="C201" s="22">
        <v>1</v>
      </c>
      <c r="D201" s="22">
        <v>13</v>
      </c>
      <c r="E201" s="25" t="s">
        <v>671</v>
      </c>
      <c r="F201" s="21" t="s">
        <v>814</v>
      </c>
      <c r="G201" s="24">
        <v>151920</v>
      </c>
      <c r="H201" s="24">
        <v>151920</v>
      </c>
      <c r="I201" s="24">
        <v>151920</v>
      </c>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row>
    <row r="202" spans="1:34" ht="25.5" x14ac:dyDescent="0.2">
      <c r="A202" s="20" t="s">
        <v>5</v>
      </c>
      <c r="B202" s="21">
        <v>701</v>
      </c>
      <c r="C202" s="22">
        <v>1</v>
      </c>
      <c r="D202" s="22">
        <v>13</v>
      </c>
      <c r="E202" s="25" t="s">
        <v>671</v>
      </c>
      <c r="F202" s="21" t="s">
        <v>4</v>
      </c>
      <c r="G202" s="24">
        <v>151920</v>
      </c>
      <c r="H202" s="24">
        <v>151920</v>
      </c>
      <c r="I202" s="24">
        <v>151920</v>
      </c>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row>
    <row r="203" spans="1:34" ht="38.25" x14ac:dyDescent="0.2">
      <c r="A203" s="20" t="s">
        <v>670</v>
      </c>
      <c r="B203" s="21">
        <v>701</v>
      </c>
      <c r="C203" s="22">
        <v>1</v>
      </c>
      <c r="D203" s="22">
        <v>13</v>
      </c>
      <c r="E203" s="25" t="s">
        <v>669</v>
      </c>
      <c r="F203" s="21" t="s">
        <v>814</v>
      </c>
      <c r="G203" s="24">
        <v>105263.16</v>
      </c>
      <c r="H203" s="24">
        <v>105263.16</v>
      </c>
      <c r="I203" s="24">
        <v>105263.16</v>
      </c>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row>
    <row r="204" spans="1:34" ht="25.5" x14ac:dyDescent="0.2">
      <c r="A204" s="20" t="s">
        <v>5</v>
      </c>
      <c r="B204" s="21">
        <v>701</v>
      </c>
      <c r="C204" s="22">
        <v>1</v>
      </c>
      <c r="D204" s="22">
        <v>13</v>
      </c>
      <c r="E204" s="25" t="s">
        <v>669</v>
      </c>
      <c r="F204" s="21" t="s">
        <v>4</v>
      </c>
      <c r="G204" s="24">
        <v>105263.16</v>
      </c>
      <c r="H204" s="24">
        <v>105263.16</v>
      </c>
      <c r="I204" s="24">
        <v>105263.16</v>
      </c>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row>
    <row r="205" spans="1:34" ht="76.5" x14ac:dyDescent="0.2">
      <c r="A205" s="20" t="s">
        <v>668</v>
      </c>
      <c r="B205" s="21">
        <v>701</v>
      </c>
      <c r="C205" s="22">
        <v>1</v>
      </c>
      <c r="D205" s="22">
        <v>13</v>
      </c>
      <c r="E205" s="25" t="s">
        <v>667</v>
      </c>
      <c r="F205" s="21" t="s">
        <v>814</v>
      </c>
      <c r="G205" s="24">
        <v>6405900</v>
      </c>
      <c r="H205" s="24">
        <v>3705900</v>
      </c>
      <c r="I205" s="24">
        <v>3705900</v>
      </c>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row>
    <row r="206" spans="1:34" ht="63.75" x14ac:dyDescent="0.2">
      <c r="A206" s="20" t="s">
        <v>666</v>
      </c>
      <c r="B206" s="21">
        <v>701</v>
      </c>
      <c r="C206" s="22">
        <v>1</v>
      </c>
      <c r="D206" s="22">
        <v>13</v>
      </c>
      <c r="E206" s="25" t="s">
        <v>665</v>
      </c>
      <c r="F206" s="21" t="s">
        <v>814</v>
      </c>
      <c r="G206" s="24">
        <v>30000</v>
      </c>
      <c r="H206" s="24">
        <v>30000</v>
      </c>
      <c r="I206" s="24">
        <v>30000</v>
      </c>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row>
    <row r="207" spans="1:34" ht="51" x14ac:dyDescent="0.2">
      <c r="A207" s="20" t="s">
        <v>664</v>
      </c>
      <c r="B207" s="21">
        <v>701</v>
      </c>
      <c r="C207" s="22">
        <v>1</v>
      </c>
      <c r="D207" s="22">
        <v>13</v>
      </c>
      <c r="E207" s="25" t="s">
        <v>663</v>
      </c>
      <c r="F207" s="21" t="s">
        <v>814</v>
      </c>
      <c r="G207" s="24">
        <v>30000</v>
      </c>
      <c r="H207" s="24">
        <v>30000</v>
      </c>
      <c r="I207" s="24">
        <v>30000</v>
      </c>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row>
    <row r="208" spans="1:34" ht="25.5" x14ac:dyDescent="0.2">
      <c r="A208" s="20" t="s">
        <v>5</v>
      </c>
      <c r="B208" s="21">
        <v>701</v>
      </c>
      <c r="C208" s="22">
        <v>1</v>
      </c>
      <c r="D208" s="22">
        <v>13</v>
      </c>
      <c r="E208" s="25" t="s">
        <v>663</v>
      </c>
      <c r="F208" s="21" t="s">
        <v>4</v>
      </c>
      <c r="G208" s="24">
        <v>30000</v>
      </c>
      <c r="H208" s="24">
        <v>30000</v>
      </c>
      <c r="I208" s="24">
        <v>30000</v>
      </c>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row>
    <row r="209" spans="1:34" ht="63.75" x14ac:dyDescent="0.2">
      <c r="A209" s="20" t="s">
        <v>662</v>
      </c>
      <c r="B209" s="21">
        <v>701</v>
      </c>
      <c r="C209" s="22">
        <v>1</v>
      </c>
      <c r="D209" s="22">
        <v>13</v>
      </c>
      <c r="E209" s="25" t="s">
        <v>661</v>
      </c>
      <c r="F209" s="21" t="s">
        <v>814</v>
      </c>
      <c r="G209" s="24">
        <v>6100000</v>
      </c>
      <c r="H209" s="24">
        <v>3400000</v>
      </c>
      <c r="I209" s="24">
        <v>3400000</v>
      </c>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row>
    <row r="210" spans="1:34" ht="63.75" x14ac:dyDescent="0.2">
      <c r="A210" s="20" t="s">
        <v>660</v>
      </c>
      <c r="B210" s="21">
        <v>701</v>
      </c>
      <c r="C210" s="22">
        <v>1</v>
      </c>
      <c r="D210" s="22">
        <v>13</v>
      </c>
      <c r="E210" s="25" t="s">
        <v>659</v>
      </c>
      <c r="F210" s="21" t="s">
        <v>814</v>
      </c>
      <c r="G210" s="24">
        <v>6100000</v>
      </c>
      <c r="H210" s="24">
        <v>3400000</v>
      </c>
      <c r="I210" s="24">
        <v>3400000</v>
      </c>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row>
    <row r="211" spans="1:34" ht="25.5" x14ac:dyDescent="0.2">
      <c r="A211" s="20" t="s">
        <v>5</v>
      </c>
      <c r="B211" s="21">
        <v>701</v>
      </c>
      <c r="C211" s="22">
        <v>1</v>
      </c>
      <c r="D211" s="22">
        <v>13</v>
      </c>
      <c r="E211" s="25" t="s">
        <v>659</v>
      </c>
      <c r="F211" s="21" t="s">
        <v>4</v>
      </c>
      <c r="G211" s="24">
        <v>6100000</v>
      </c>
      <c r="H211" s="24">
        <v>3400000</v>
      </c>
      <c r="I211" s="24">
        <v>3400000</v>
      </c>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row>
    <row r="212" spans="1:34" ht="76.5" x14ac:dyDescent="0.2">
      <c r="A212" s="20" t="s">
        <v>658</v>
      </c>
      <c r="B212" s="21">
        <v>701</v>
      </c>
      <c r="C212" s="22">
        <v>1</v>
      </c>
      <c r="D212" s="22">
        <v>13</v>
      </c>
      <c r="E212" s="25" t="s">
        <v>657</v>
      </c>
      <c r="F212" s="21" t="s">
        <v>814</v>
      </c>
      <c r="G212" s="24">
        <v>180900</v>
      </c>
      <c r="H212" s="24">
        <v>180900</v>
      </c>
      <c r="I212" s="24">
        <v>180900</v>
      </c>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row>
    <row r="213" spans="1:34" ht="76.5" x14ac:dyDescent="0.2">
      <c r="A213" s="20" t="s">
        <v>656</v>
      </c>
      <c r="B213" s="21">
        <v>701</v>
      </c>
      <c r="C213" s="22">
        <v>1</v>
      </c>
      <c r="D213" s="22">
        <v>13</v>
      </c>
      <c r="E213" s="25" t="s">
        <v>655</v>
      </c>
      <c r="F213" s="21" t="s">
        <v>814</v>
      </c>
      <c r="G213" s="24">
        <v>180900</v>
      </c>
      <c r="H213" s="24">
        <v>180900</v>
      </c>
      <c r="I213" s="24">
        <v>180900</v>
      </c>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row>
    <row r="214" spans="1:34" ht="25.5" x14ac:dyDescent="0.2">
      <c r="A214" s="20" t="s">
        <v>5</v>
      </c>
      <c r="B214" s="21">
        <v>701</v>
      </c>
      <c r="C214" s="22">
        <v>1</v>
      </c>
      <c r="D214" s="22">
        <v>13</v>
      </c>
      <c r="E214" s="25" t="s">
        <v>655</v>
      </c>
      <c r="F214" s="21" t="s">
        <v>4</v>
      </c>
      <c r="G214" s="24">
        <v>90900</v>
      </c>
      <c r="H214" s="24">
        <v>90900</v>
      </c>
      <c r="I214" s="24">
        <v>90900</v>
      </c>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row>
    <row r="215" spans="1:34" x14ac:dyDescent="0.2">
      <c r="A215" s="20" t="s">
        <v>230</v>
      </c>
      <c r="B215" s="21">
        <v>701</v>
      </c>
      <c r="C215" s="22">
        <v>1</v>
      </c>
      <c r="D215" s="22">
        <v>13</v>
      </c>
      <c r="E215" s="25" t="s">
        <v>655</v>
      </c>
      <c r="F215" s="21" t="s">
        <v>228</v>
      </c>
      <c r="G215" s="24">
        <v>90000</v>
      </c>
      <c r="H215" s="24">
        <v>90000</v>
      </c>
      <c r="I215" s="24">
        <v>90000</v>
      </c>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row>
    <row r="216" spans="1:34" ht="63.75" x14ac:dyDescent="0.2">
      <c r="A216" s="20" t="s">
        <v>654</v>
      </c>
      <c r="B216" s="21">
        <v>701</v>
      </c>
      <c r="C216" s="22">
        <v>1</v>
      </c>
      <c r="D216" s="22">
        <v>13</v>
      </c>
      <c r="E216" s="25" t="s">
        <v>653</v>
      </c>
      <c r="F216" s="21" t="s">
        <v>814</v>
      </c>
      <c r="G216" s="24">
        <v>95000</v>
      </c>
      <c r="H216" s="24">
        <v>95000</v>
      </c>
      <c r="I216" s="24">
        <v>95000</v>
      </c>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spans="1:34" ht="63.75" x14ac:dyDescent="0.2">
      <c r="A217" s="20" t="s">
        <v>652</v>
      </c>
      <c r="B217" s="21">
        <v>701</v>
      </c>
      <c r="C217" s="22">
        <v>1</v>
      </c>
      <c r="D217" s="22">
        <v>13</v>
      </c>
      <c r="E217" s="25" t="s">
        <v>651</v>
      </c>
      <c r="F217" s="21" t="s">
        <v>814</v>
      </c>
      <c r="G217" s="24">
        <v>95000</v>
      </c>
      <c r="H217" s="24">
        <v>95000</v>
      </c>
      <c r="I217" s="24">
        <v>95000</v>
      </c>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8" spans="1:34" ht="25.5" x14ac:dyDescent="0.2">
      <c r="A218" s="20" t="s">
        <v>5</v>
      </c>
      <c r="B218" s="21">
        <v>701</v>
      </c>
      <c r="C218" s="22">
        <v>1</v>
      </c>
      <c r="D218" s="22">
        <v>13</v>
      </c>
      <c r="E218" s="25" t="s">
        <v>651</v>
      </c>
      <c r="F218" s="21" t="s">
        <v>4</v>
      </c>
      <c r="G218" s="24">
        <v>95000</v>
      </c>
      <c r="H218" s="24">
        <v>95000</v>
      </c>
      <c r="I218" s="24">
        <v>95000</v>
      </c>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row>
    <row r="219" spans="1:34" ht="25.5" x14ac:dyDescent="0.2">
      <c r="A219" s="20" t="s">
        <v>10</v>
      </c>
      <c r="B219" s="21">
        <v>701</v>
      </c>
      <c r="C219" s="22">
        <v>1</v>
      </c>
      <c r="D219" s="22">
        <v>13</v>
      </c>
      <c r="E219" s="25" t="s">
        <v>9</v>
      </c>
      <c r="F219" s="21" t="s">
        <v>814</v>
      </c>
      <c r="G219" s="24">
        <v>182185637.13</v>
      </c>
      <c r="H219" s="24">
        <v>153165334.99000001</v>
      </c>
      <c r="I219" s="24">
        <v>153165454.88</v>
      </c>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spans="1:34" ht="51" x14ac:dyDescent="0.2">
      <c r="A220" s="20" t="s">
        <v>8</v>
      </c>
      <c r="B220" s="21">
        <v>701</v>
      </c>
      <c r="C220" s="22">
        <v>1</v>
      </c>
      <c r="D220" s="22">
        <v>13</v>
      </c>
      <c r="E220" s="25" t="s">
        <v>7</v>
      </c>
      <c r="F220" s="21" t="s">
        <v>814</v>
      </c>
      <c r="G220" s="24">
        <v>182185637.13</v>
      </c>
      <c r="H220" s="24">
        <v>153165334.99000001</v>
      </c>
      <c r="I220" s="24">
        <v>153165454.88</v>
      </c>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1" spans="1:34" ht="25.5" x14ac:dyDescent="0.2">
      <c r="A221" s="20" t="s">
        <v>69</v>
      </c>
      <c r="B221" s="21">
        <v>701</v>
      </c>
      <c r="C221" s="22">
        <v>1</v>
      </c>
      <c r="D221" s="22">
        <v>13</v>
      </c>
      <c r="E221" s="25" t="s">
        <v>650</v>
      </c>
      <c r="F221" s="21" t="s">
        <v>814</v>
      </c>
      <c r="G221" s="24">
        <v>49582545.600000001</v>
      </c>
      <c r="H221" s="24">
        <v>20696808.289999999</v>
      </c>
      <c r="I221" s="24">
        <v>20696928.18</v>
      </c>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row>
    <row r="222" spans="1:34" ht="25.5" x14ac:dyDescent="0.2">
      <c r="A222" s="20" t="s">
        <v>5</v>
      </c>
      <c r="B222" s="21">
        <v>701</v>
      </c>
      <c r="C222" s="22">
        <v>1</v>
      </c>
      <c r="D222" s="22">
        <v>13</v>
      </c>
      <c r="E222" s="25" t="s">
        <v>650</v>
      </c>
      <c r="F222" s="21" t="s">
        <v>4</v>
      </c>
      <c r="G222" s="24">
        <v>32094794.510000002</v>
      </c>
      <c r="H222" s="24">
        <v>7623999.2000000002</v>
      </c>
      <c r="I222" s="24">
        <v>7624119.0899999999</v>
      </c>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row>
    <row r="223" spans="1:34" x14ac:dyDescent="0.2">
      <c r="A223" s="20" t="s">
        <v>3</v>
      </c>
      <c r="B223" s="21">
        <v>701</v>
      </c>
      <c r="C223" s="22">
        <v>1</v>
      </c>
      <c r="D223" s="22">
        <v>13</v>
      </c>
      <c r="E223" s="25" t="s">
        <v>650</v>
      </c>
      <c r="F223" s="21" t="s">
        <v>1</v>
      </c>
      <c r="G223" s="24">
        <v>17487751.09</v>
      </c>
      <c r="H223" s="24">
        <v>13072809.09</v>
      </c>
      <c r="I223" s="24">
        <v>13072809.09</v>
      </c>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row>
    <row r="224" spans="1:34" ht="25.5" x14ac:dyDescent="0.2">
      <c r="A224" s="20" t="s">
        <v>649</v>
      </c>
      <c r="B224" s="21">
        <v>701</v>
      </c>
      <c r="C224" s="22">
        <v>1</v>
      </c>
      <c r="D224" s="22">
        <v>13</v>
      </c>
      <c r="E224" s="25" t="s">
        <v>648</v>
      </c>
      <c r="F224" s="21" t="s">
        <v>814</v>
      </c>
      <c r="G224" s="24">
        <v>45118906.200000003</v>
      </c>
      <c r="H224" s="24">
        <v>45118906.200000003</v>
      </c>
      <c r="I224" s="24">
        <v>45118906.200000003</v>
      </c>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row>
    <row r="225" spans="1:34" ht="63.75" x14ac:dyDescent="0.2">
      <c r="A225" s="20" t="s">
        <v>60</v>
      </c>
      <c r="B225" s="21">
        <v>701</v>
      </c>
      <c r="C225" s="22">
        <v>1</v>
      </c>
      <c r="D225" s="22">
        <v>13</v>
      </c>
      <c r="E225" s="25" t="s">
        <v>648</v>
      </c>
      <c r="F225" s="21" t="s">
        <v>58</v>
      </c>
      <c r="G225" s="24">
        <v>36985899.549999997</v>
      </c>
      <c r="H225" s="24">
        <v>36985899.549999997</v>
      </c>
      <c r="I225" s="24">
        <v>36985899.549999997</v>
      </c>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row>
    <row r="226" spans="1:34" ht="25.5" x14ac:dyDescent="0.2">
      <c r="A226" s="20" t="s">
        <v>5</v>
      </c>
      <c r="B226" s="21">
        <v>701</v>
      </c>
      <c r="C226" s="22">
        <v>1</v>
      </c>
      <c r="D226" s="22">
        <v>13</v>
      </c>
      <c r="E226" s="25" t="s">
        <v>648</v>
      </c>
      <c r="F226" s="21" t="s">
        <v>4</v>
      </c>
      <c r="G226" s="24">
        <v>7659941.6500000004</v>
      </c>
      <c r="H226" s="24">
        <v>7659941.6500000004</v>
      </c>
      <c r="I226" s="24">
        <v>7659941.6500000004</v>
      </c>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row>
    <row r="227" spans="1:34" x14ac:dyDescent="0.2">
      <c r="A227" s="20" t="s">
        <v>3</v>
      </c>
      <c r="B227" s="21">
        <v>701</v>
      </c>
      <c r="C227" s="22">
        <v>1</v>
      </c>
      <c r="D227" s="22">
        <v>13</v>
      </c>
      <c r="E227" s="25" t="s">
        <v>648</v>
      </c>
      <c r="F227" s="21" t="s">
        <v>1</v>
      </c>
      <c r="G227" s="24">
        <v>473065</v>
      </c>
      <c r="H227" s="24">
        <v>473065</v>
      </c>
      <c r="I227" s="24">
        <v>473065</v>
      </c>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row>
    <row r="228" spans="1:34" ht="38.25" x14ac:dyDescent="0.2">
      <c r="A228" s="20" t="s">
        <v>647</v>
      </c>
      <c r="B228" s="21">
        <v>701</v>
      </c>
      <c r="C228" s="22">
        <v>1</v>
      </c>
      <c r="D228" s="22">
        <v>13</v>
      </c>
      <c r="E228" s="25" t="s">
        <v>646</v>
      </c>
      <c r="F228" s="21" t="s">
        <v>814</v>
      </c>
      <c r="G228" s="24">
        <v>2210000</v>
      </c>
      <c r="H228" s="24">
        <v>2210000</v>
      </c>
      <c r="I228" s="24">
        <v>2210000</v>
      </c>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row>
    <row r="229" spans="1:34" ht="25.5" x14ac:dyDescent="0.2">
      <c r="A229" s="20" t="s">
        <v>5</v>
      </c>
      <c r="B229" s="21">
        <v>701</v>
      </c>
      <c r="C229" s="22">
        <v>1</v>
      </c>
      <c r="D229" s="22">
        <v>13</v>
      </c>
      <c r="E229" s="25" t="s">
        <v>646</v>
      </c>
      <c r="F229" s="21" t="s">
        <v>4</v>
      </c>
      <c r="G229" s="24">
        <v>2210000</v>
      </c>
      <c r="H229" s="24">
        <v>2210000</v>
      </c>
      <c r="I229" s="24">
        <v>2210000</v>
      </c>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row>
    <row r="230" spans="1:34" ht="25.5" x14ac:dyDescent="0.2">
      <c r="A230" s="20" t="s">
        <v>645</v>
      </c>
      <c r="B230" s="21">
        <v>701</v>
      </c>
      <c r="C230" s="22">
        <v>1</v>
      </c>
      <c r="D230" s="22">
        <v>13</v>
      </c>
      <c r="E230" s="25" t="s">
        <v>644</v>
      </c>
      <c r="F230" s="21" t="s">
        <v>814</v>
      </c>
      <c r="G230" s="24">
        <v>5620949.2800000003</v>
      </c>
      <c r="H230" s="24">
        <v>5620949.2800000003</v>
      </c>
      <c r="I230" s="24">
        <v>5620949.2800000003</v>
      </c>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row>
    <row r="231" spans="1:34" ht="63.75" x14ac:dyDescent="0.2">
      <c r="A231" s="20" t="s">
        <v>60</v>
      </c>
      <c r="B231" s="21">
        <v>701</v>
      </c>
      <c r="C231" s="22">
        <v>1</v>
      </c>
      <c r="D231" s="22">
        <v>13</v>
      </c>
      <c r="E231" s="25" t="s">
        <v>644</v>
      </c>
      <c r="F231" s="21" t="s">
        <v>58</v>
      </c>
      <c r="G231" s="24">
        <v>5517048.9199999999</v>
      </c>
      <c r="H231" s="24">
        <v>5517048.9199999999</v>
      </c>
      <c r="I231" s="24">
        <v>5517048.9199999999</v>
      </c>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row>
    <row r="232" spans="1:34" ht="25.5" x14ac:dyDescent="0.2">
      <c r="A232" s="20" t="s">
        <v>5</v>
      </c>
      <c r="B232" s="21">
        <v>701</v>
      </c>
      <c r="C232" s="22">
        <v>1</v>
      </c>
      <c r="D232" s="22">
        <v>13</v>
      </c>
      <c r="E232" s="25" t="s">
        <v>644</v>
      </c>
      <c r="F232" s="21" t="s">
        <v>4</v>
      </c>
      <c r="G232" s="24">
        <v>103900.36</v>
      </c>
      <c r="H232" s="24">
        <v>103900.36</v>
      </c>
      <c r="I232" s="24">
        <v>103900.36</v>
      </c>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row>
    <row r="233" spans="1:34" ht="51" x14ac:dyDescent="0.2">
      <c r="A233" s="20" t="s">
        <v>643</v>
      </c>
      <c r="B233" s="21">
        <v>701</v>
      </c>
      <c r="C233" s="22">
        <v>1</v>
      </c>
      <c r="D233" s="22">
        <v>13</v>
      </c>
      <c r="E233" s="25" t="s">
        <v>642</v>
      </c>
      <c r="F233" s="21" t="s">
        <v>814</v>
      </c>
      <c r="G233" s="24">
        <v>74291150.739999995</v>
      </c>
      <c r="H233" s="24">
        <v>74291150.739999995</v>
      </c>
      <c r="I233" s="24">
        <v>74291150.739999995</v>
      </c>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row>
    <row r="234" spans="1:34" ht="63.75" x14ac:dyDescent="0.2">
      <c r="A234" s="20" t="s">
        <v>60</v>
      </c>
      <c r="B234" s="21">
        <v>701</v>
      </c>
      <c r="C234" s="22">
        <v>1</v>
      </c>
      <c r="D234" s="22">
        <v>13</v>
      </c>
      <c r="E234" s="25" t="s">
        <v>642</v>
      </c>
      <c r="F234" s="21" t="s">
        <v>58</v>
      </c>
      <c r="G234" s="24">
        <v>53421029.700000003</v>
      </c>
      <c r="H234" s="24">
        <v>53421029.700000003</v>
      </c>
      <c r="I234" s="24">
        <v>53421029.700000003</v>
      </c>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row>
    <row r="235" spans="1:34" ht="25.5" x14ac:dyDescent="0.2">
      <c r="A235" s="20" t="s">
        <v>5</v>
      </c>
      <c r="B235" s="21">
        <v>701</v>
      </c>
      <c r="C235" s="22">
        <v>1</v>
      </c>
      <c r="D235" s="22">
        <v>13</v>
      </c>
      <c r="E235" s="25" t="s">
        <v>642</v>
      </c>
      <c r="F235" s="21" t="s">
        <v>4</v>
      </c>
      <c r="G235" s="24">
        <v>20690001</v>
      </c>
      <c r="H235" s="24">
        <v>20705001</v>
      </c>
      <c r="I235" s="24">
        <v>20705001</v>
      </c>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row>
    <row r="236" spans="1:34" x14ac:dyDescent="0.2">
      <c r="A236" s="20" t="s">
        <v>3</v>
      </c>
      <c r="B236" s="21">
        <v>701</v>
      </c>
      <c r="C236" s="22">
        <v>1</v>
      </c>
      <c r="D236" s="22">
        <v>13</v>
      </c>
      <c r="E236" s="25" t="s">
        <v>642</v>
      </c>
      <c r="F236" s="21" t="s">
        <v>1</v>
      </c>
      <c r="G236" s="24">
        <v>180120.04</v>
      </c>
      <c r="H236" s="24">
        <v>165120.04</v>
      </c>
      <c r="I236" s="24">
        <v>165120.04</v>
      </c>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row>
    <row r="237" spans="1:34" ht="38.25" x14ac:dyDescent="0.2">
      <c r="A237" s="20" t="s">
        <v>641</v>
      </c>
      <c r="B237" s="21">
        <v>701</v>
      </c>
      <c r="C237" s="22">
        <v>1</v>
      </c>
      <c r="D237" s="22">
        <v>13</v>
      </c>
      <c r="E237" s="25" t="s">
        <v>640</v>
      </c>
      <c r="F237" s="21" t="s">
        <v>814</v>
      </c>
      <c r="G237" s="24">
        <v>900000</v>
      </c>
      <c r="H237" s="24">
        <v>900000</v>
      </c>
      <c r="I237" s="24">
        <v>900000</v>
      </c>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row>
    <row r="238" spans="1:34" ht="25.5" x14ac:dyDescent="0.2">
      <c r="A238" s="20" t="s">
        <v>5</v>
      </c>
      <c r="B238" s="21">
        <v>701</v>
      </c>
      <c r="C238" s="22">
        <v>1</v>
      </c>
      <c r="D238" s="22">
        <v>13</v>
      </c>
      <c r="E238" s="25" t="s">
        <v>640</v>
      </c>
      <c r="F238" s="21" t="s">
        <v>4</v>
      </c>
      <c r="G238" s="24">
        <v>900000</v>
      </c>
      <c r="H238" s="24">
        <v>900000</v>
      </c>
      <c r="I238" s="24">
        <v>900000</v>
      </c>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row>
    <row r="239" spans="1:34" ht="25.5" x14ac:dyDescent="0.2">
      <c r="A239" s="20" t="s">
        <v>639</v>
      </c>
      <c r="B239" s="21">
        <v>701</v>
      </c>
      <c r="C239" s="22">
        <v>1</v>
      </c>
      <c r="D239" s="22">
        <v>13</v>
      </c>
      <c r="E239" s="25" t="s">
        <v>638</v>
      </c>
      <c r="F239" s="21" t="s">
        <v>814</v>
      </c>
      <c r="G239" s="24">
        <v>1349027.3</v>
      </c>
      <c r="H239" s="24">
        <v>1071158.83</v>
      </c>
      <c r="I239" s="24">
        <v>1071158.83</v>
      </c>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row>
    <row r="240" spans="1:34" ht="63.75" x14ac:dyDescent="0.2">
      <c r="A240" s="20" t="s">
        <v>60</v>
      </c>
      <c r="B240" s="21">
        <v>701</v>
      </c>
      <c r="C240" s="22">
        <v>1</v>
      </c>
      <c r="D240" s="22">
        <v>13</v>
      </c>
      <c r="E240" s="25" t="s">
        <v>638</v>
      </c>
      <c r="F240" s="21" t="s">
        <v>58</v>
      </c>
      <c r="G240" s="24">
        <v>700984.8</v>
      </c>
      <c r="H240" s="24">
        <v>303479.7</v>
      </c>
      <c r="I240" s="24">
        <v>303479.7</v>
      </c>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row>
    <row r="241" spans="1:34" ht="25.5" x14ac:dyDescent="0.2">
      <c r="A241" s="20" t="s">
        <v>5</v>
      </c>
      <c r="B241" s="21">
        <v>701</v>
      </c>
      <c r="C241" s="22">
        <v>1</v>
      </c>
      <c r="D241" s="22">
        <v>13</v>
      </c>
      <c r="E241" s="25" t="s">
        <v>638</v>
      </c>
      <c r="F241" s="21" t="s">
        <v>4</v>
      </c>
      <c r="G241" s="24">
        <v>648042.5</v>
      </c>
      <c r="H241" s="24">
        <v>767679.13</v>
      </c>
      <c r="I241" s="24">
        <v>767679.13</v>
      </c>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row>
    <row r="242" spans="1:34" ht="38.25" x14ac:dyDescent="0.2">
      <c r="A242" s="20" t="s">
        <v>637</v>
      </c>
      <c r="B242" s="21">
        <v>701</v>
      </c>
      <c r="C242" s="22">
        <v>1</v>
      </c>
      <c r="D242" s="22">
        <v>13</v>
      </c>
      <c r="E242" s="25" t="s">
        <v>636</v>
      </c>
      <c r="F242" s="21" t="s">
        <v>814</v>
      </c>
      <c r="G242" s="24">
        <v>3077058.01</v>
      </c>
      <c r="H242" s="24">
        <v>3220361.65</v>
      </c>
      <c r="I242" s="24">
        <v>3220361.65</v>
      </c>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row>
    <row r="243" spans="1:34" ht="63.75" x14ac:dyDescent="0.2">
      <c r="A243" s="20" t="s">
        <v>60</v>
      </c>
      <c r="B243" s="21">
        <v>701</v>
      </c>
      <c r="C243" s="22">
        <v>1</v>
      </c>
      <c r="D243" s="22">
        <v>13</v>
      </c>
      <c r="E243" s="25" t="s">
        <v>636</v>
      </c>
      <c r="F243" s="21" t="s">
        <v>58</v>
      </c>
      <c r="G243" s="24">
        <v>2625785.06</v>
      </c>
      <c r="H243" s="24">
        <v>2739949.63</v>
      </c>
      <c r="I243" s="24">
        <v>2739949.63</v>
      </c>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row>
    <row r="244" spans="1:34" ht="25.5" x14ac:dyDescent="0.2">
      <c r="A244" s="20" t="s">
        <v>5</v>
      </c>
      <c r="B244" s="21">
        <v>701</v>
      </c>
      <c r="C244" s="22">
        <v>1</v>
      </c>
      <c r="D244" s="22">
        <v>13</v>
      </c>
      <c r="E244" s="25" t="s">
        <v>636</v>
      </c>
      <c r="F244" s="21" t="s">
        <v>4</v>
      </c>
      <c r="G244" s="24">
        <v>451272.95</v>
      </c>
      <c r="H244" s="24">
        <v>480412.02</v>
      </c>
      <c r="I244" s="24">
        <v>480412.02</v>
      </c>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row>
    <row r="245" spans="1:34" ht="38.25" x14ac:dyDescent="0.2">
      <c r="A245" s="20" t="s">
        <v>635</v>
      </c>
      <c r="B245" s="21">
        <v>701</v>
      </c>
      <c r="C245" s="22">
        <v>1</v>
      </c>
      <c r="D245" s="22">
        <v>13</v>
      </c>
      <c r="E245" s="25" t="s">
        <v>634</v>
      </c>
      <c r="F245" s="21" t="s">
        <v>814</v>
      </c>
      <c r="G245" s="24">
        <v>36000</v>
      </c>
      <c r="H245" s="24">
        <v>36000</v>
      </c>
      <c r="I245" s="24">
        <v>36000</v>
      </c>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row>
    <row r="246" spans="1:34" ht="25.5" x14ac:dyDescent="0.2">
      <c r="A246" s="20" t="s">
        <v>5</v>
      </c>
      <c r="B246" s="21">
        <v>701</v>
      </c>
      <c r="C246" s="22">
        <v>1</v>
      </c>
      <c r="D246" s="22">
        <v>13</v>
      </c>
      <c r="E246" s="25" t="s">
        <v>634</v>
      </c>
      <c r="F246" s="21" t="s">
        <v>4</v>
      </c>
      <c r="G246" s="24">
        <v>36000</v>
      </c>
      <c r="H246" s="24">
        <v>36000</v>
      </c>
      <c r="I246" s="24">
        <v>36000</v>
      </c>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row>
    <row r="247" spans="1:34" x14ac:dyDescent="0.2">
      <c r="A247" s="20" t="s">
        <v>67</v>
      </c>
      <c r="B247" s="21">
        <v>701</v>
      </c>
      <c r="C247" s="22">
        <v>2</v>
      </c>
      <c r="D247" s="22" t="s">
        <v>814</v>
      </c>
      <c r="E247" s="23" t="s">
        <v>814</v>
      </c>
      <c r="F247" s="21" t="s">
        <v>814</v>
      </c>
      <c r="G247" s="24">
        <v>45000000</v>
      </c>
      <c r="H247" s="24">
        <v>0</v>
      </c>
      <c r="I247" s="24">
        <v>0</v>
      </c>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row>
    <row r="248" spans="1:34" x14ac:dyDescent="0.2">
      <c r="A248" s="20" t="s">
        <v>66</v>
      </c>
      <c r="B248" s="21">
        <v>701</v>
      </c>
      <c r="C248" s="22">
        <v>2</v>
      </c>
      <c r="D248" s="22">
        <v>3</v>
      </c>
      <c r="E248" s="23" t="s">
        <v>814</v>
      </c>
      <c r="F248" s="21" t="s">
        <v>814</v>
      </c>
      <c r="G248" s="24">
        <v>45000000</v>
      </c>
      <c r="H248" s="24">
        <v>0</v>
      </c>
      <c r="I248" s="24">
        <v>0</v>
      </c>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row>
    <row r="249" spans="1:34" ht="25.5" x14ac:dyDescent="0.2">
      <c r="A249" s="20" t="s">
        <v>10</v>
      </c>
      <c r="B249" s="21">
        <v>701</v>
      </c>
      <c r="C249" s="22">
        <v>2</v>
      </c>
      <c r="D249" s="22">
        <v>3</v>
      </c>
      <c r="E249" s="25" t="s">
        <v>9</v>
      </c>
      <c r="F249" s="21" t="s">
        <v>814</v>
      </c>
      <c r="G249" s="24">
        <v>45000000</v>
      </c>
      <c r="H249" s="24">
        <v>0</v>
      </c>
      <c r="I249" s="24">
        <v>0</v>
      </c>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row>
    <row r="250" spans="1:34" ht="51" x14ac:dyDescent="0.2">
      <c r="A250" s="20" t="s">
        <v>8</v>
      </c>
      <c r="B250" s="21">
        <v>701</v>
      </c>
      <c r="C250" s="22">
        <v>2</v>
      </c>
      <c r="D250" s="22">
        <v>3</v>
      </c>
      <c r="E250" s="25" t="s">
        <v>7</v>
      </c>
      <c r="F250" s="21" t="s">
        <v>814</v>
      </c>
      <c r="G250" s="24">
        <v>45000000</v>
      </c>
      <c r="H250" s="24">
        <v>0</v>
      </c>
      <c r="I250" s="24">
        <v>0</v>
      </c>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row>
    <row r="251" spans="1:34" ht="51" x14ac:dyDescent="0.2">
      <c r="A251" s="20" t="s">
        <v>633</v>
      </c>
      <c r="B251" s="21">
        <v>701</v>
      </c>
      <c r="C251" s="22">
        <v>2</v>
      </c>
      <c r="D251" s="22">
        <v>3</v>
      </c>
      <c r="E251" s="25" t="s">
        <v>632</v>
      </c>
      <c r="F251" s="21" t="s">
        <v>814</v>
      </c>
      <c r="G251" s="24">
        <v>45000000</v>
      </c>
      <c r="H251" s="24">
        <v>0</v>
      </c>
      <c r="I251" s="24">
        <v>0</v>
      </c>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row>
    <row r="252" spans="1:34" ht="25.5" x14ac:dyDescent="0.2">
      <c r="A252" s="20" t="s">
        <v>5</v>
      </c>
      <c r="B252" s="21">
        <v>701</v>
      </c>
      <c r="C252" s="22">
        <v>2</v>
      </c>
      <c r="D252" s="22">
        <v>3</v>
      </c>
      <c r="E252" s="25" t="s">
        <v>632</v>
      </c>
      <c r="F252" s="21" t="s">
        <v>4</v>
      </c>
      <c r="G252" s="24">
        <v>45000000</v>
      </c>
      <c r="H252" s="24">
        <v>0</v>
      </c>
      <c r="I252" s="24">
        <v>0</v>
      </c>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row>
    <row r="253" spans="1:34" ht="25.5" x14ac:dyDescent="0.2">
      <c r="A253" s="20" t="s">
        <v>57</v>
      </c>
      <c r="B253" s="21">
        <v>701</v>
      </c>
      <c r="C253" s="22">
        <v>3</v>
      </c>
      <c r="D253" s="22" t="s">
        <v>814</v>
      </c>
      <c r="E253" s="23" t="s">
        <v>814</v>
      </c>
      <c r="F253" s="21" t="s">
        <v>814</v>
      </c>
      <c r="G253" s="24">
        <v>22147020.329999998</v>
      </c>
      <c r="H253" s="24">
        <v>21918955.329999998</v>
      </c>
      <c r="I253" s="24">
        <v>21918955.329999998</v>
      </c>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row>
    <row r="254" spans="1:34" ht="38.25" x14ac:dyDescent="0.2">
      <c r="A254" s="20" t="s">
        <v>56</v>
      </c>
      <c r="B254" s="21">
        <v>701</v>
      </c>
      <c r="C254" s="22">
        <v>3</v>
      </c>
      <c r="D254" s="22">
        <v>10</v>
      </c>
      <c r="E254" s="23" t="s">
        <v>814</v>
      </c>
      <c r="F254" s="21" t="s">
        <v>814</v>
      </c>
      <c r="G254" s="24">
        <v>22147020.329999998</v>
      </c>
      <c r="H254" s="24">
        <v>21918955.329999998</v>
      </c>
      <c r="I254" s="24">
        <v>21918955.329999998</v>
      </c>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row>
    <row r="255" spans="1:34" ht="89.25" x14ac:dyDescent="0.2">
      <c r="A255" s="20" t="s">
        <v>55</v>
      </c>
      <c r="B255" s="21">
        <v>701</v>
      </c>
      <c r="C255" s="22">
        <v>3</v>
      </c>
      <c r="D255" s="22">
        <v>10</v>
      </c>
      <c r="E255" s="25" t="s">
        <v>54</v>
      </c>
      <c r="F255" s="21" t="s">
        <v>814</v>
      </c>
      <c r="G255" s="24">
        <v>4994399.0199999996</v>
      </c>
      <c r="H255" s="24">
        <v>4994399.0199999996</v>
      </c>
      <c r="I255" s="24">
        <v>4994399.0199999996</v>
      </c>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row>
    <row r="256" spans="1:34" ht="38.25" x14ac:dyDescent="0.2">
      <c r="A256" s="20" t="s">
        <v>53</v>
      </c>
      <c r="B256" s="21">
        <v>701</v>
      </c>
      <c r="C256" s="22">
        <v>3</v>
      </c>
      <c r="D256" s="22">
        <v>10</v>
      </c>
      <c r="E256" s="25" t="s">
        <v>52</v>
      </c>
      <c r="F256" s="21" t="s">
        <v>814</v>
      </c>
      <c r="G256" s="24">
        <v>4994399.0199999996</v>
      </c>
      <c r="H256" s="24">
        <v>4994399.0199999996</v>
      </c>
      <c r="I256" s="24">
        <v>4994399.0199999996</v>
      </c>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row>
    <row r="257" spans="1:34" ht="38.25" x14ac:dyDescent="0.2">
      <c r="A257" s="20" t="s">
        <v>631</v>
      </c>
      <c r="B257" s="21">
        <v>701</v>
      </c>
      <c r="C257" s="22">
        <v>3</v>
      </c>
      <c r="D257" s="22">
        <v>10</v>
      </c>
      <c r="E257" s="25" t="s">
        <v>630</v>
      </c>
      <c r="F257" s="21" t="s">
        <v>814</v>
      </c>
      <c r="G257" s="24">
        <v>4834799.0199999996</v>
      </c>
      <c r="H257" s="24">
        <v>4851839.0199999996</v>
      </c>
      <c r="I257" s="24">
        <v>4851839.0199999996</v>
      </c>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row>
    <row r="258" spans="1:34" ht="25.5" x14ac:dyDescent="0.2">
      <c r="A258" s="20" t="s">
        <v>5</v>
      </c>
      <c r="B258" s="21">
        <v>701</v>
      </c>
      <c r="C258" s="22">
        <v>3</v>
      </c>
      <c r="D258" s="22">
        <v>10</v>
      </c>
      <c r="E258" s="25" t="s">
        <v>630</v>
      </c>
      <c r="F258" s="21" t="s">
        <v>4</v>
      </c>
      <c r="G258" s="24">
        <v>4834799.0199999996</v>
      </c>
      <c r="H258" s="24">
        <v>4851839.0199999996</v>
      </c>
      <c r="I258" s="24">
        <v>4851839.0199999996</v>
      </c>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row>
    <row r="259" spans="1:34" ht="25.5" x14ac:dyDescent="0.2">
      <c r="A259" s="20" t="s">
        <v>629</v>
      </c>
      <c r="B259" s="21">
        <v>701</v>
      </c>
      <c r="C259" s="22">
        <v>3</v>
      </c>
      <c r="D259" s="22">
        <v>10</v>
      </c>
      <c r="E259" s="25" t="s">
        <v>628</v>
      </c>
      <c r="F259" s="21" t="s">
        <v>814</v>
      </c>
      <c r="G259" s="24">
        <v>159600</v>
      </c>
      <c r="H259" s="24">
        <v>142560</v>
      </c>
      <c r="I259" s="24">
        <v>142560</v>
      </c>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row>
    <row r="260" spans="1:34" ht="25.5" x14ac:dyDescent="0.2">
      <c r="A260" s="20" t="s">
        <v>5</v>
      </c>
      <c r="B260" s="21">
        <v>701</v>
      </c>
      <c r="C260" s="22">
        <v>3</v>
      </c>
      <c r="D260" s="22">
        <v>10</v>
      </c>
      <c r="E260" s="25" t="s">
        <v>628</v>
      </c>
      <c r="F260" s="21" t="s">
        <v>4</v>
      </c>
      <c r="G260" s="24">
        <v>159600</v>
      </c>
      <c r="H260" s="24">
        <v>142560</v>
      </c>
      <c r="I260" s="24">
        <v>142560</v>
      </c>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row>
    <row r="261" spans="1:34" ht="25.5" x14ac:dyDescent="0.2">
      <c r="A261" s="20" t="s">
        <v>10</v>
      </c>
      <c r="B261" s="21">
        <v>701</v>
      </c>
      <c r="C261" s="22">
        <v>3</v>
      </c>
      <c r="D261" s="22">
        <v>10</v>
      </c>
      <c r="E261" s="25" t="s">
        <v>9</v>
      </c>
      <c r="F261" s="21" t="s">
        <v>814</v>
      </c>
      <c r="G261" s="24">
        <v>17152621.309999999</v>
      </c>
      <c r="H261" s="24">
        <v>16924556.309999999</v>
      </c>
      <c r="I261" s="24">
        <v>16924556.309999999</v>
      </c>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spans="1:34" ht="51" x14ac:dyDescent="0.2">
      <c r="A262" s="20" t="s">
        <v>8</v>
      </c>
      <c r="B262" s="21">
        <v>701</v>
      </c>
      <c r="C262" s="22">
        <v>3</v>
      </c>
      <c r="D262" s="22">
        <v>10</v>
      </c>
      <c r="E262" s="25" t="s">
        <v>7</v>
      </c>
      <c r="F262" s="21" t="s">
        <v>814</v>
      </c>
      <c r="G262" s="24">
        <v>17152621.309999999</v>
      </c>
      <c r="H262" s="24">
        <v>16924556.309999999</v>
      </c>
      <c r="I262" s="24">
        <v>16924556.309999999</v>
      </c>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spans="1:34" ht="25.5" x14ac:dyDescent="0.2">
      <c r="A263" s="20" t="s">
        <v>627</v>
      </c>
      <c r="B263" s="21">
        <v>701</v>
      </c>
      <c r="C263" s="22">
        <v>3</v>
      </c>
      <c r="D263" s="22">
        <v>10</v>
      </c>
      <c r="E263" s="25" t="s">
        <v>626</v>
      </c>
      <c r="F263" s="21" t="s">
        <v>814</v>
      </c>
      <c r="G263" s="24">
        <v>17152621.309999999</v>
      </c>
      <c r="H263" s="24">
        <v>16924556.309999999</v>
      </c>
      <c r="I263" s="24">
        <v>16924556.309999999</v>
      </c>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spans="1:34" ht="63.75" x14ac:dyDescent="0.2">
      <c r="A264" s="20" t="s">
        <v>60</v>
      </c>
      <c r="B264" s="21">
        <v>701</v>
      </c>
      <c r="C264" s="22">
        <v>3</v>
      </c>
      <c r="D264" s="22">
        <v>10</v>
      </c>
      <c r="E264" s="25" t="s">
        <v>626</v>
      </c>
      <c r="F264" s="21" t="s">
        <v>58</v>
      </c>
      <c r="G264" s="24">
        <v>14698430.65</v>
      </c>
      <c r="H264" s="24">
        <v>14698430.65</v>
      </c>
      <c r="I264" s="24">
        <v>14698430.65</v>
      </c>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spans="1:34" ht="25.5" x14ac:dyDescent="0.2">
      <c r="A265" s="20" t="s">
        <v>5</v>
      </c>
      <c r="B265" s="21">
        <v>701</v>
      </c>
      <c r="C265" s="22">
        <v>3</v>
      </c>
      <c r="D265" s="22">
        <v>10</v>
      </c>
      <c r="E265" s="25" t="s">
        <v>626</v>
      </c>
      <c r="F265" s="21" t="s">
        <v>4</v>
      </c>
      <c r="G265" s="24">
        <v>2454190.66</v>
      </c>
      <c r="H265" s="24">
        <v>2226125.66</v>
      </c>
      <c r="I265" s="24">
        <v>2226125.66</v>
      </c>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row>
    <row r="266" spans="1:34" x14ac:dyDescent="0.2">
      <c r="A266" s="20" t="s">
        <v>49</v>
      </c>
      <c r="B266" s="21">
        <v>701</v>
      </c>
      <c r="C266" s="22">
        <v>4</v>
      </c>
      <c r="D266" s="22" t="s">
        <v>814</v>
      </c>
      <c r="E266" s="23" t="s">
        <v>814</v>
      </c>
      <c r="F266" s="21" t="s">
        <v>814</v>
      </c>
      <c r="G266" s="24">
        <v>479097245.69</v>
      </c>
      <c r="H266" s="24">
        <v>239502449.94999999</v>
      </c>
      <c r="I266" s="24">
        <v>239502449.94999999</v>
      </c>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row>
    <row r="267" spans="1:34" x14ac:dyDescent="0.2">
      <c r="A267" s="20" t="s">
        <v>625</v>
      </c>
      <c r="B267" s="21">
        <v>701</v>
      </c>
      <c r="C267" s="22">
        <v>4</v>
      </c>
      <c r="D267" s="22">
        <v>5</v>
      </c>
      <c r="E267" s="23" t="s">
        <v>814</v>
      </c>
      <c r="F267" s="21" t="s">
        <v>814</v>
      </c>
      <c r="G267" s="24">
        <v>578671.4</v>
      </c>
      <c r="H267" s="24">
        <v>578671.4</v>
      </c>
      <c r="I267" s="24">
        <v>578671.4</v>
      </c>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row>
    <row r="268" spans="1:34" ht="38.25" x14ac:dyDescent="0.2">
      <c r="A268" s="20" t="s">
        <v>624</v>
      </c>
      <c r="B268" s="21">
        <v>701</v>
      </c>
      <c r="C268" s="22">
        <v>4</v>
      </c>
      <c r="D268" s="22">
        <v>5</v>
      </c>
      <c r="E268" s="25" t="s">
        <v>623</v>
      </c>
      <c r="F268" s="21" t="s">
        <v>814</v>
      </c>
      <c r="G268" s="24">
        <v>578671.4</v>
      </c>
      <c r="H268" s="24">
        <v>578671.4</v>
      </c>
      <c r="I268" s="24">
        <v>578671.4</v>
      </c>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row>
    <row r="269" spans="1:34" ht="38.25" x14ac:dyDescent="0.2">
      <c r="A269" s="20" t="s">
        <v>622</v>
      </c>
      <c r="B269" s="21">
        <v>701</v>
      </c>
      <c r="C269" s="22">
        <v>4</v>
      </c>
      <c r="D269" s="22">
        <v>5</v>
      </c>
      <c r="E269" s="25" t="s">
        <v>621</v>
      </c>
      <c r="F269" s="21" t="s">
        <v>814</v>
      </c>
      <c r="G269" s="24">
        <v>578671.4</v>
      </c>
      <c r="H269" s="24">
        <v>578671.4</v>
      </c>
      <c r="I269" s="24">
        <v>578671.4</v>
      </c>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row>
    <row r="270" spans="1:34" ht="51" x14ac:dyDescent="0.2">
      <c r="A270" s="20" t="s">
        <v>620</v>
      </c>
      <c r="B270" s="21">
        <v>701</v>
      </c>
      <c r="C270" s="22">
        <v>4</v>
      </c>
      <c r="D270" s="22">
        <v>5</v>
      </c>
      <c r="E270" s="25" t="s">
        <v>619</v>
      </c>
      <c r="F270" s="21" t="s">
        <v>814</v>
      </c>
      <c r="G270" s="24">
        <v>578671.4</v>
      </c>
      <c r="H270" s="24">
        <v>578671.4</v>
      </c>
      <c r="I270" s="24">
        <v>578671.4</v>
      </c>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row>
    <row r="271" spans="1:34" ht="25.5" x14ac:dyDescent="0.2">
      <c r="A271" s="20" t="s">
        <v>5</v>
      </c>
      <c r="B271" s="21">
        <v>701</v>
      </c>
      <c r="C271" s="22">
        <v>4</v>
      </c>
      <c r="D271" s="22">
        <v>5</v>
      </c>
      <c r="E271" s="25" t="s">
        <v>619</v>
      </c>
      <c r="F271" s="21" t="s">
        <v>4</v>
      </c>
      <c r="G271" s="24">
        <v>578671.4</v>
      </c>
      <c r="H271" s="24">
        <v>578671.4</v>
      </c>
      <c r="I271" s="24">
        <v>578671.4</v>
      </c>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row>
    <row r="272" spans="1:34" x14ac:dyDescent="0.2">
      <c r="A272" s="20" t="s">
        <v>618</v>
      </c>
      <c r="B272" s="21">
        <v>701</v>
      </c>
      <c r="C272" s="22">
        <v>4</v>
      </c>
      <c r="D272" s="22">
        <v>6</v>
      </c>
      <c r="E272" s="23" t="s">
        <v>814</v>
      </c>
      <c r="F272" s="21" t="s">
        <v>814</v>
      </c>
      <c r="G272" s="24">
        <v>1200000</v>
      </c>
      <c r="H272" s="24">
        <v>0</v>
      </c>
      <c r="I272" s="24">
        <v>0</v>
      </c>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row>
    <row r="273" spans="1:34" ht="89.25" x14ac:dyDescent="0.2">
      <c r="A273" s="20" t="s">
        <v>55</v>
      </c>
      <c r="B273" s="21">
        <v>701</v>
      </c>
      <c r="C273" s="22">
        <v>4</v>
      </c>
      <c r="D273" s="22">
        <v>6</v>
      </c>
      <c r="E273" s="25" t="s">
        <v>54</v>
      </c>
      <c r="F273" s="21" t="s">
        <v>814</v>
      </c>
      <c r="G273" s="24">
        <v>1200000</v>
      </c>
      <c r="H273" s="24">
        <v>0</v>
      </c>
      <c r="I273" s="24">
        <v>0</v>
      </c>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row>
    <row r="274" spans="1:34" ht="51" x14ac:dyDescent="0.2">
      <c r="A274" s="20" t="s">
        <v>617</v>
      </c>
      <c r="B274" s="21">
        <v>701</v>
      </c>
      <c r="C274" s="22">
        <v>4</v>
      </c>
      <c r="D274" s="22">
        <v>6</v>
      </c>
      <c r="E274" s="25" t="s">
        <v>616</v>
      </c>
      <c r="F274" s="21" t="s">
        <v>814</v>
      </c>
      <c r="G274" s="24">
        <v>1200000</v>
      </c>
      <c r="H274" s="24">
        <v>0</v>
      </c>
      <c r="I274" s="24">
        <v>0</v>
      </c>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row>
    <row r="275" spans="1:34" ht="25.5" x14ac:dyDescent="0.2">
      <c r="A275" s="20" t="s">
        <v>615</v>
      </c>
      <c r="B275" s="21">
        <v>701</v>
      </c>
      <c r="C275" s="22">
        <v>4</v>
      </c>
      <c r="D275" s="22">
        <v>6</v>
      </c>
      <c r="E275" s="25" t="s">
        <v>614</v>
      </c>
      <c r="F275" s="21" t="s">
        <v>814</v>
      </c>
      <c r="G275" s="24">
        <v>1200000</v>
      </c>
      <c r="H275" s="24">
        <v>0</v>
      </c>
      <c r="I275" s="24">
        <v>0</v>
      </c>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row>
    <row r="276" spans="1:34" ht="25.5" x14ac:dyDescent="0.2">
      <c r="A276" s="20" t="s">
        <v>5</v>
      </c>
      <c r="B276" s="21">
        <v>701</v>
      </c>
      <c r="C276" s="22">
        <v>4</v>
      </c>
      <c r="D276" s="22">
        <v>6</v>
      </c>
      <c r="E276" s="25" t="s">
        <v>614</v>
      </c>
      <c r="F276" s="21" t="s">
        <v>4</v>
      </c>
      <c r="G276" s="24">
        <v>1200000</v>
      </c>
      <c r="H276" s="24">
        <v>0</v>
      </c>
      <c r="I276" s="24">
        <v>0</v>
      </c>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row>
    <row r="277" spans="1:34" x14ac:dyDescent="0.2">
      <c r="A277" s="20" t="s">
        <v>613</v>
      </c>
      <c r="B277" s="21">
        <v>701</v>
      </c>
      <c r="C277" s="22">
        <v>4</v>
      </c>
      <c r="D277" s="22">
        <v>8</v>
      </c>
      <c r="E277" s="23" t="s">
        <v>814</v>
      </c>
      <c r="F277" s="21" t="s">
        <v>814</v>
      </c>
      <c r="G277" s="24">
        <v>36472385.359999999</v>
      </c>
      <c r="H277" s="24">
        <v>24199269</v>
      </c>
      <c r="I277" s="24">
        <v>24199269</v>
      </c>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row>
    <row r="278" spans="1:34" ht="51" x14ac:dyDescent="0.2">
      <c r="A278" s="20" t="s">
        <v>47</v>
      </c>
      <c r="B278" s="21">
        <v>701</v>
      </c>
      <c r="C278" s="22">
        <v>4</v>
      </c>
      <c r="D278" s="22">
        <v>8</v>
      </c>
      <c r="E278" s="25" t="s">
        <v>46</v>
      </c>
      <c r="F278" s="21" t="s">
        <v>814</v>
      </c>
      <c r="G278" s="24">
        <v>36472385.359999999</v>
      </c>
      <c r="H278" s="24">
        <v>24199269</v>
      </c>
      <c r="I278" s="24">
        <v>24199269</v>
      </c>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row>
    <row r="279" spans="1:34" ht="38.25" x14ac:dyDescent="0.2">
      <c r="A279" s="20" t="s">
        <v>612</v>
      </c>
      <c r="B279" s="21">
        <v>701</v>
      </c>
      <c r="C279" s="22">
        <v>4</v>
      </c>
      <c r="D279" s="22">
        <v>8</v>
      </c>
      <c r="E279" s="25" t="s">
        <v>611</v>
      </c>
      <c r="F279" s="21" t="s">
        <v>814</v>
      </c>
      <c r="G279" s="24">
        <v>36472385.359999999</v>
      </c>
      <c r="H279" s="24">
        <v>24199269</v>
      </c>
      <c r="I279" s="24">
        <v>24199269</v>
      </c>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row>
    <row r="280" spans="1:34" ht="38.25" x14ac:dyDescent="0.2">
      <c r="A280" s="20" t="s">
        <v>610</v>
      </c>
      <c r="B280" s="21">
        <v>701</v>
      </c>
      <c r="C280" s="22">
        <v>4</v>
      </c>
      <c r="D280" s="22">
        <v>8</v>
      </c>
      <c r="E280" s="25" t="s">
        <v>609</v>
      </c>
      <c r="F280" s="21" t="s">
        <v>814</v>
      </c>
      <c r="G280" s="24">
        <v>12274895.439999999</v>
      </c>
      <c r="H280" s="24">
        <v>24199269</v>
      </c>
      <c r="I280" s="24">
        <v>24199269</v>
      </c>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row>
    <row r="281" spans="1:34" ht="25.5" x14ac:dyDescent="0.2">
      <c r="A281" s="20" t="s">
        <v>5</v>
      </c>
      <c r="B281" s="21">
        <v>701</v>
      </c>
      <c r="C281" s="22">
        <v>4</v>
      </c>
      <c r="D281" s="22">
        <v>8</v>
      </c>
      <c r="E281" s="25" t="s">
        <v>609</v>
      </c>
      <c r="F281" s="21" t="s">
        <v>4</v>
      </c>
      <c r="G281" s="24">
        <v>12274895.439999999</v>
      </c>
      <c r="H281" s="24">
        <v>24199269</v>
      </c>
      <c r="I281" s="24">
        <v>24199269</v>
      </c>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row>
    <row r="282" spans="1:34" ht="76.5" x14ac:dyDescent="0.2">
      <c r="A282" s="20" t="s">
        <v>608</v>
      </c>
      <c r="B282" s="21">
        <v>701</v>
      </c>
      <c r="C282" s="22">
        <v>4</v>
      </c>
      <c r="D282" s="22">
        <v>8</v>
      </c>
      <c r="E282" s="25" t="s">
        <v>607</v>
      </c>
      <c r="F282" s="21" t="s">
        <v>814</v>
      </c>
      <c r="G282" s="24">
        <v>24197489.920000002</v>
      </c>
      <c r="H282" s="24">
        <v>0</v>
      </c>
      <c r="I282" s="24">
        <v>0</v>
      </c>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row>
    <row r="283" spans="1:34" ht="25.5" x14ac:dyDescent="0.2">
      <c r="A283" s="20" t="s">
        <v>5</v>
      </c>
      <c r="B283" s="21">
        <v>701</v>
      </c>
      <c r="C283" s="22">
        <v>4</v>
      </c>
      <c r="D283" s="22">
        <v>8</v>
      </c>
      <c r="E283" s="25" t="s">
        <v>607</v>
      </c>
      <c r="F283" s="21" t="s">
        <v>4</v>
      </c>
      <c r="G283" s="24">
        <v>24197489.920000002</v>
      </c>
      <c r="H283" s="24">
        <v>0</v>
      </c>
      <c r="I283" s="24">
        <v>0</v>
      </c>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row>
    <row r="284" spans="1:34" x14ac:dyDescent="0.2">
      <c r="A284" s="20" t="s">
        <v>48</v>
      </c>
      <c r="B284" s="21">
        <v>701</v>
      </c>
      <c r="C284" s="22">
        <v>4</v>
      </c>
      <c r="D284" s="22">
        <v>9</v>
      </c>
      <c r="E284" s="23" t="s">
        <v>814</v>
      </c>
      <c r="F284" s="21" t="s">
        <v>814</v>
      </c>
      <c r="G284" s="24">
        <v>440846188.93000001</v>
      </c>
      <c r="H284" s="24">
        <v>214724509.55000001</v>
      </c>
      <c r="I284" s="24">
        <v>214724509.55000001</v>
      </c>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row>
    <row r="285" spans="1:34" ht="51" x14ac:dyDescent="0.2">
      <c r="A285" s="20" t="s">
        <v>47</v>
      </c>
      <c r="B285" s="21">
        <v>701</v>
      </c>
      <c r="C285" s="22">
        <v>4</v>
      </c>
      <c r="D285" s="22">
        <v>9</v>
      </c>
      <c r="E285" s="25" t="s">
        <v>46</v>
      </c>
      <c r="F285" s="21" t="s">
        <v>814</v>
      </c>
      <c r="G285" s="24">
        <v>440846188.93000001</v>
      </c>
      <c r="H285" s="24">
        <v>214724509.55000001</v>
      </c>
      <c r="I285" s="24">
        <v>214724509.55000001</v>
      </c>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row>
    <row r="286" spans="1:34" ht="25.5" x14ac:dyDescent="0.2">
      <c r="A286" s="20" t="s">
        <v>45</v>
      </c>
      <c r="B286" s="21">
        <v>701</v>
      </c>
      <c r="C286" s="22">
        <v>4</v>
      </c>
      <c r="D286" s="22">
        <v>9</v>
      </c>
      <c r="E286" s="25" t="s">
        <v>44</v>
      </c>
      <c r="F286" s="21" t="s">
        <v>814</v>
      </c>
      <c r="G286" s="24">
        <v>156000000</v>
      </c>
      <c r="H286" s="24">
        <v>156000000</v>
      </c>
      <c r="I286" s="24">
        <v>156000000</v>
      </c>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row>
    <row r="287" spans="1:34" ht="38.25" x14ac:dyDescent="0.2">
      <c r="A287" s="20" t="s">
        <v>43</v>
      </c>
      <c r="B287" s="21">
        <v>701</v>
      </c>
      <c r="C287" s="22">
        <v>4</v>
      </c>
      <c r="D287" s="22">
        <v>9</v>
      </c>
      <c r="E287" s="25" t="s">
        <v>42</v>
      </c>
      <c r="F287" s="21" t="s">
        <v>814</v>
      </c>
      <c r="G287" s="24">
        <v>126000000</v>
      </c>
      <c r="H287" s="24">
        <v>126000000</v>
      </c>
      <c r="I287" s="24">
        <v>126000000</v>
      </c>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row>
    <row r="288" spans="1:34" ht="25.5" x14ac:dyDescent="0.2">
      <c r="A288" s="20" t="s">
        <v>5</v>
      </c>
      <c r="B288" s="21">
        <v>701</v>
      </c>
      <c r="C288" s="22">
        <v>4</v>
      </c>
      <c r="D288" s="22">
        <v>9</v>
      </c>
      <c r="E288" s="25" t="s">
        <v>42</v>
      </c>
      <c r="F288" s="21" t="s">
        <v>4</v>
      </c>
      <c r="G288" s="24">
        <v>126000000</v>
      </c>
      <c r="H288" s="24">
        <v>126000000</v>
      </c>
      <c r="I288" s="24">
        <v>126000000</v>
      </c>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row>
    <row r="289" spans="1:34" ht="51" x14ac:dyDescent="0.2">
      <c r="A289" s="20" t="s">
        <v>41</v>
      </c>
      <c r="B289" s="21">
        <v>701</v>
      </c>
      <c r="C289" s="22">
        <v>4</v>
      </c>
      <c r="D289" s="22">
        <v>9</v>
      </c>
      <c r="E289" s="25" t="s">
        <v>40</v>
      </c>
      <c r="F289" s="21" t="s">
        <v>814</v>
      </c>
      <c r="G289" s="24">
        <v>30000000</v>
      </c>
      <c r="H289" s="24">
        <v>30000000</v>
      </c>
      <c r="I289" s="24">
        <v>30000000</v>
      </c>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row>
    <row r="290" spans="1:34" ht="25.5" x14ac:dyDescent="0.2">
      <c r="A290" s="20" t="s">
        <v>5</v>
      </c>
      <c r="B290" s="21">
        <v>701</v>
      </c>
      <c r="C290" s="22">
        <v>4</v>
      </c>
      <c r="D290" s="22">
        <v>9</v>
      </c>
      <c r="E290" s="25" t="s">
        <v>40</v>
      </c>
      <c r="F290" s="21" t="s">
        <v>4</v>
      </c>
      <c r="G290" s="24">
        <v>30000000</v>
      </c>
      <c r="H290" s="24">
        <v>30000000</v>
      </c>
      <c r="I290" s="24">
        <v>30000000</v>
      </c>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row>
    <row r="291" spans="1:34" ht="25.5" x14ac:dyDescent="0.2">
      <c r="A291" s="20" t="s">
        <v>606</v>
      </c>
      <c r="B291" s="21">
        <v>701</v>
      </c>
      <c r="C291" s="22">
        <v>4</v>
      </c>
      <c r="D291" s="22">
        <v>9</v>
      </c>
      <c r="E291" s="25" t="s">
        <v>605</v>
      </c>
      <c r="F291" s="21" t="s">
        <v>814</v>
      </c>
      <c r="G291" s="24">
        <v>5430756.04</v>
      </c>
      <c r="H291" s="24">
        <v>0</v>
      </c>
      <c r="I291" s="24">
        <v>0</v>
      </c>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row>
    <row r="292" spans="1:34" x14ac:dyDescent="0.2">
      <c r="A292" s="20" t="s">
        <v>604</v>
      </c>
      <c r="B292" s="21">
        <v>701</v>
      </c>
      <c r="C292" s="22">
        <v>4</v>
      </c>
      <c r="D292" s="22">
        <v>9</v>
      </c>
      <c r="E292" s="25" t="s">
        <v>603</v>
      </c>
      <c r="F292" s="21" t="s">
        <v>814</v>
      </c>
      <c r="G292" s="24">
        <v>5430756.04</v>
      </c>
      <c r="H292" s="24">
        <v>0</v>
      </c>
      <c r="I292" s="24">
        <v>0</v>
      </c>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row>
    <row r="293" spans="1:34" ht="25.5" x14ac:dyDescent="0.2">
      <c r="A293" s="20" t="s">
        <v>5</v>
      </c>
      <c r="B293" s="21">
        <v>701</v>
      </c>
      <c r="C293" s="22">
        <v>4</v>
      </c>
      <c r="D293" s="22">
        <v>9</v>
      </c>
      <c r="E293" s="25" t="s">
        <v>603</v>
      </c>
      <c r="F293" s="21" t="s">
        <v>4</v>
      </c>
      <c r="G293" s="24">
        <v>5430756.04</v>
      </c>
      <c r="H293" s="24">
        <v>0</v>
      </c>
      <c r="I293" s="24">
        <v>0</v>
      </c>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row>
    <row r="294" spans="1:34" ht="38.25" x14ac:dyDescent="0.2">
      <c r="A294" s="20" t="s">
        <v>602</v>
      </c>
      <c r="B294" s="21">
        <v>701</v>
      </c>
      <c r="C294" s="22">
        <v>4</v>
      </c>
      <c r="D294" s="22">
        <v>9</v>
      </c>
      <c r="E294" s="25" t="s">
        <v>601</v>
      </c>
      <c r="F294" s="21" t="s">
        <v>814</v>
      </c>
      <c r="G294" s="24">
        <v>79045390</v>
      </c>
      <c r="H294" s="24">
        <v>0</v>
      </c>
      <c r="I294" s="24">
        <v>0</v>
      </c>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row>
    <row r="295" spans="1:34" ht="25.5" x14ac:dyDescent="0.2">
      <c r="A295" s="20" t="s">
        <v>600</v>
      </c>
      <c r="B295" s="21">
        <v>701</v>
      </c>
      <c r="C295" s="22">
        <v>4</v>
      </c>
      <c r="D295" s="22">
        <v>9</v>
      </c>
      <c r="E295" s="25" t="s">
        <v>599</v>
      </c>
      <c r="F295" s="21" t="s">
        <v>814</v>
      </c>
      <c r="G295" s="24">
        <v>79045390</v>
      </c>
      <c r="H295" s="24">
        <v>0</v>
      </c>
      <c r="I295" s="24">
        <v>0</v>
      </c>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row>
    <row r="296" spans="1:34" ht="25.5" x14ac:dyDescent="0.2">
      <c r="A296" s="20" t="s">
        <v>5</v>
      </c>
      <c r="B296" s="21">
        <v>701</v>
      </c>
      <c r="C296" s="22">
        <v>4</v>
      </c>
      <c r="D296" s="22">
        <v>9</v>
      </c>
      <c r="E296" s="25" t="s">
        <v>599</v>
      </c>
      <c r="F296" s="21" t="s">
        <v>4</v>
      </c>
      <c r="G296" s="24">
        <v>79045390</v>
      </c>
      <c r="H296" s="24">
        <v>0</v>
      </c>
      <c r="I296" s="24">
        <v>0</v>
      </c>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row>
    <row r="297" spans="1:34" ht="51" x14ac:dyDescent="0.2">
      <c r="A297" s="20" t="s">
        <v>598</v>
      </c>
      <c r="B297" s="21">
        <v>701</v>
      </c>
      <c r="C297" s="22">
        <v>4</v>
      </c>
      <c r="D297" s="22">
        <v>9</v>
      </c>
      <c r="E297" s="25" t="s">
        <v>597</v>
      </c>
      <c r="F297" s="21" t="s">
        <v>814</v>
      </c>
      <c r="G297" s="24">
        <v>6969649.0499999998</v>
      </c>
      <c r="H297" s="24">
        <v>6969649.0499999998</v>
      </c>
      <c r="I297" s="24">
        <v>6969649.0499999998</v>
      </c>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row>
    <row r="298" spans="1:34" ht="63.75" x14ac:dyDescent="0.2">
      <c r="A298" s="20" t="s">
        <v>596</v>
      </c>
      <c r="B298" s="21">
        <v>701</v>
      </c>
      <c r="C298" s="22">
        <v>4</v>
      </c>
      <c r="D298" s="22">
        <v>9</v>
      </c>
      <c r="E298" s="25" t="s">
        <v>595</v>
      </c>
      <c r="F298" s="21" t="s">
        <v>814</v>
      </c>
      <c r="G298" s="24">
        <v>6969649.0499999998</v>
      </c>
      <c r="H298" s="24">
        <v>6969649.0499999998</v>
      </c>
      <c r="I298" s="24">
        <v>6969649.0499999998</v>
      </c>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row>
    <row r="299" spans="1:34" ht="25.5" x14ac:dyDescent="0.2">
      <c r="A299" s="20" t="s">
        <v>5</v>
      </c>
      <c r="B299" s="21">
        <v>701</v>
      </c>
      <c r="C299" s="22">
        <v>4</v>
      </c>
      <c r="D299" s="22">
        <v>9</v>
      </c>
      <c r="E299" s="25" t="s">
        <v>595</v>
      </c>
      <c r="F299" s="21" t="s">
        <v>4</v>
      </c>
      <c r="G299" s="24">
        <v>6519574.7400000002</v>
      </c>
      <c r="H299" s="24">
        <v>6969649.0499999998</v>
      </c>
      <c r="I299" s="24">
        <v>6969649.0499999998</v>
      </c>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row>
    <row r="300" spans="1:34" ht="25.5" x14ac:dyDescent="0.2">
      <c r="A300" s="20" t="s">
        <v>497</v>
      </c>
      <c r="B300" s="21">
        <v>701</v>
      </c>
      <c r="C300" s="22">
        <v>4</v>
      </c>
      <c r="D300" s="22">
        <v>9</v>
      </c>
      <c r="E300" s="25" t="s">
        <v>595</v>
      </c>
      <c r="F300" s="21" t="s">
        <v>495</v>
      </c>
      <c r="G300" s="24">
        <v>450074.31</v>
      </c>
      <c r="H300" s="24">
        <v>0</v>
      </c>
      <c r="I300" s="24">
        <v>0</v>
      </c>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row>
    <row r="301" spans="1:34" ht="25.5" x14ac:dyDescent="0.2">
      <c r="A301" s="20" t="s">
        <v>594</v>
      </c>
      <c r="B301" s="21">
        <v>701</v>
      </c>
      <c r="C301" s="22">
        <v>4</v>
      </c>
      <c r="D301" s="22">
        <v>9</v>
      </c>
      <c r="E301" s="25" t="s">
        <v>593</v>
      </c>
      <c r="F301" s="21" t="s">
        <v>814</v>
      </c>
      <c r="G301" s="24">
        <v>7320000</v>
      </c>
      <c r="H301" s="24">
        <v>7320000</v>
      </c>
      <c r="I301" s="24">
        <v>7320000</v>
      </c>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row>
    <row r="302" spans="1:34" ht="63.75" x14ac:dyDescent="0.2">
      <c r="A302" s="20" t="s">
        <v>592</v>
      </c>
      <c r="B302" s="21">
        <v>701</v>
      </c>
      <c r="C302" s="22">
        <v>4</v>
      </c>
      <c r="D302" s="22">
        <v>9</v>
      </c>
      <c r="E302" s="25" t="s">
        <v>591</v>
      </c>
      <c r="F302" s="21" t="s">
        <v>814</v>
      </c>
      <c r="G302" s="24">
        <v>7320000</v>
      </c>
      <c r="H302" s="24">
        <v>7320000</v>
      </c>
      <c r="I302" s="24">
        <v>7320000</v>
      </c>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row>
    <row r="303" spans="1:34" ht="25.5" x14ac:dyDescent="0.2">
      <c r="A303" s="20" t="s">
        <v>5</v>
      </c>
      <c r="B303" s="21">
        <v>701</v>
      </c>
      <c r="C303" s="22">
        <v>4</v>
      </c>
      <c r="D303" s="22">
        <v>9</v>
      </c>
      <c r="E303" s="25" t="s">
        <v>591</v>
      </c>
      <c r="F303" s="21" t="s">
        <v>4</v>
      </c>
      <c r="G303" s="24">
        <v>7320000</v>
      </c>
      <c r="H303" s="24">
        <v>7320000</v>
      </c>
      <c r="I303" s="24">
        <v>7320000</v>
      </c>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row>
    <row r="304" spans="1:34" x14ac:dyDescent="0.2">
      <c r="A304" s="20" t="s">
        <v>39</v>
      </c>
      <c r="B304" s="21">
        <v>701</v>
      </c>
      <c r="C304" s="22">
        <v>4</v>
      </c>
      <c r="D304" s="22">
        <v>9</v>
      </c>
      <c r="E304" s="25" t="s">
        <v>38</v>
      </c>
      <c r="F304" s="21" t="s">
        <v>814</v>
      </c>
      <c r="G304" s="24">
        <v>70980393.840000004</v>
      </c>
      <c r="H304" s="24">
        <v>44434860.5</v>
      </c>
      <c r="I304" s="24">
        <v>44434860.5</v>
      </c>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row>
    <row r="305" spans="1:34" ht="51" x14ac:dyDescent="0.2">
      <c r="A305" s="20" t="s">
        <v>37</v>
      </c>
      <c r="B305" s="21">
        <v>701</v>
      </c>
      <c r="C305" s="22">
        <v>4</v>
      </c>
      <c r="D305" s="22">
        <v>9</v>
      </c>
      <c r="E305" s="25" t="s">
        <v>36</v>
      </c>
      <c r="F305" s="21" t="s">
        <v>814</v>
      </c>
      <c r="G305" s="24">
        <v>70980393.840000004</v>
      </c>
      <c r="H305" s="24">
        <v>44434860.5</v>
      </c>
      <c r="I305" s="24">
        <v>44434860.5</v>
      </c>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row>
    <row r="306" spans="1:34" ht="25.5" x14ac:dyDescent="0.2">
      <c r="A306" s="20" t="s">
        <v>5</v>
      </c>
      <c r="B306" s="21">
        <v>701</v>
      </c>
      <c r="C306" s="22">
        <v>4</v>
      </c>
      <c r="D306" s="22">
        <v>9</v>
      </c>
      <c r="E306" s="25" t="s">
        <v>36</v>
      </c>
      <c r="F306" s="21" t="s">
        <v>4</v>
      </c>
      <c r="G306" s="24">
        <v>70980393.840000004</v>
      </c>
      <c r="H306" s="24">
        <v>44434860.5</v>
      </c>
      <c r="I306" s="24">
        <v>44434860.5</v>
      </c>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row>
    <row r="307" spans="1:34" ht="38.25" x14ac:dyDescent="0.2">
      <c r="A307" s="20" t="s">
        <v>590</v>
      </c>
      <c r="B307" s="21">
        <v>701</v>
      </c>
      <c r="C307" s="22">
        <v>4</v>
      </c>
      <c r="D307" s="22">
        <v>9</v>
      </c>
      <c r="E307" s="25" t="s">
        <v>589</v>
      </c>
      <c r="F307" s="21" t="s">
        <v>814</v>
      </c>
      <c r="G307" s="24">
        <v>115100000</v>
      </c>
      <c r="H307" s="24">
        <v>0</v>
      </c>
      <c r="I307" s="24">
        <v>0</v>
      </c>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row>
    <row r="308" spans="1:34" ht="25.5" x14ac:dyDescent="0.2">
      <c r="A308" s="20" t="s">
        <v>588</v>
      </c>
      <c r="B308" s="21">
        <v>701</v>
      </c>
      <c r="C308" s="22">
        <v>4</v>
      </c>
      <c r="D308" s="22">
        <v>9</v>
      </c>
      <c r="E308" s="25" t="s">
        <v>587</v>
      </c>
      <c r="F308" s="21" t="s">
        <v>814</v>
      </c>
      <c r="G308" s="24">
        <v>115100000</v>
      </c>
      <c r="H308" s="24">
        <v>0</v>
      </c>
      <c r="I308" s="24">
        <v>0</v>
      </c>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row>
    <row r="309" spans="1:34" ht="25.5" x14ac:dyDescent="0.2">
      <c r="A309" s="20" t="s">
        <v>497</v>
      </c>
      <c r="B309" s="21">
        <v>701</v>
      </c>
      <c r="C309" s="22">
        <v>4</v>
      </c>
      <c r="D309" s="22">
        <v>9</v>
      </c>
      <c r="E309" s="25" t="s">
        <v>587</v>
      </c>
      <c r="F309" s="21" t="s">
        <v>495</v>
      </c>
      <c r="G309" s="24">
        <v>115100000</v>
      </c>
      <c r="H309" s="24">
        <v>0</v>
      </c>
      <c r="I309" s="24">
        <v>0</v>
      </c>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row>
    <row r="310" spans="1:34" x14ac:dyDescent="0.2">
      <c r="A310" s="20" t="s">
        <v>35</v>
      </c>
      <c r="B310" s="21">
        <v>701</v>
      </c>
      <c r="C310" s="22">
        <v>5</v>
      </c>
      <c r="D310" s="22" t="s">
        <v>814</v>
      </c>
      <c r="E310" s="23" t="s">
        <v>814</v>
      </c>
      <c r="F310" s="21" t="s">
        <v>814</v>
      </c>
      <c r="G310" s="24">
        <v>265108406.58000001</v>
      </c>
      <c r="H310" s="24">
        <v>237969968.40000001</v>
      </c>
      <c r="I310" s="24">
        <v>237969968.69999999</v>
      </c>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row>
    <row r="311" spans="1:34" x14ac:dyDescent="0.2">
      <c r="A311" s="20" t="s">
        <v>34</v>
      </c>
      <c r="B311" s="21">
        <v>701</v>
      </c>
      <c r="C311" s="22">
        <v>5</v>
      </c>
      <c r="D311" s="22">
        <v>3</v>
      </c>
      <c r="E311" s="23" t="s">
        <v>814</v>
      </c>
      <c r="F311" s="21" t="s">
        <v>814</v>
      </c>
      <c r="G311" s="24">
        <v>242479136.71000001</v>
      </c>
      <c r="H311" s="24">
        <v>215340698.53</v>
      </c>
      <c r="I311" s="24">
        <v>215340698.83000001</v>
      </c>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row>
    <row r="312" spans="1:34" ht="51" x14ac:dyDescent="0.2">
      <c r="A312" s="20" t="s">
        <v>33</v>
      </c>
      <c r="B312" s="21">
        <v>701</v>
      </c>
      <c r="C312" s="22">
        <v>5</v>
      </c>
      <c r="D312" s="22">
        <v>3</v>
      </c>
      <c r="E312" s="25" t="s">
        <v>32</v>
      </c>
      <c r="F312" s="21" t="s">
        <v>814</v>
      </c>
      <c r="G312" s="24">
        <v>114121665.93000001</v>
      </c>
      <c r="H312" s="24">
        <v>86983227.75</v>
      </c>
      <c r="I312" s="24">
        <v>86983228.049999997</v>
      </c>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row>
    <row r="313" spans="1:34" ht="38.25" x14ac:dyDescent="0.2">
      <c r="A313" s="20" t="s">
        <v>31</v>
      </c>
      <c r="B313" s="21">
        <v>701</v>
      </c>
      <c r="C313" s="22">
        <v>5</v>
      </c>
      <c r="D313" s="22">
        <v>3</v>
      </c>
      <c r="E313" s="25" t="s">
        <v>30</v>
      </c>
      <c r="F313" s="21" t="s">
        <v>814</v>
      </c>
      <c r="G313" s="24">
        <v>1668529.87</v>
      </c>
      <c r="H313" s="24">
        <v>1116000</v>
      </c>
      <c r="I313" s="24">
        <v>1116000</v>
      </c>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row>
    <row r="314" spans="1:34" ht="25.5" x14ac:dyDescent="0.2">
      <c r="A314" s="20" t="s">
        <v>29</v>
      </c>
      <c r="B314" s="21">
        <v>701</v>
      </c>
      <c r="C314" s="22">
        <v>5</v>
      </c>
      <c r="D314" s="22">
        <v>3</v>
      </c>
      <c r="E314" s="25" t="s">
        <v>28</v>
      </c>
      <c r="F314" s="21" t="s">
        <v>814</v>
      </c>
      <c r="G314" s="24">
        <v>1668529.87</v>
      </c>
      <c r="H314" s="24">
        <v>1116000</v>
      </c>
      <c r="I314" s="24">
        <v>1116000</v>
      </c>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row>
    <row r="315" spans="1:34" x14ac:dyDescent="0.2">
      <c r="A315" s="20" t="s">
        <v>27</v>
      </c>
      <c r="B315" s="21">
        <v>701</v>
      </c>
      <c r="C315" s="22">
        <v>5</v>
      </c>
      <c r="D315" s="22">
        <v>3</v>
      </c>
      <c r="E315" s="25" t="s">
        <v>26</v>
      </c>
      <c r="F315" s="21" t="s">
        <v>814</v>
      </c>
      <c r="G315" s="24">
        <v>1668529.87</v>
      </c>
      <c r="H315" s="24">
        <v>1116000</v>
      </c>
      <c r="I315" s="24">
        <v>1116000</v>
      </c>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row>
    <row r="316" spans="1:34" ht="25.5" x14ac:dyDescent="0.2">
      <c r="A316" s="20" t="s">
        <v>5</v>
      </c>
      <c r="B316" s="21">
        <v>701</v>
      </c>
      <c r="C316" s="22">
        <v>5</v>
      </c>
      <c r="D316" s="22">
        <v>3</v>
      </c>
      <c r="E316" s="25" t="s">
        <v>26</v>
      </c>
      <c r="F316" s="21" t="s">
        <v>4</v>
      </c>
      <c r="G316" s="24">
        <v>1668529.87</v>
      </c>
      <c r="H316" s="24">
        <v>1116000</v>
      </c>
      <c r="I316" s="24">
        <v>1116000</v>
      </c>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row>
    <row r="317" spans="1:34" ht="25.5" x14ac:dyDescent="0.2">
      <c r="A317" s="20" t="s">
        <v>25</v>
      </c>
      <c r="B317" s="21">
        <v>701</v>
      </c>
      <c r="C317" s="22">
        <v>5</v>
      </c>
      <c r="D317" s="22">
        <v>3</v>
      </c>
      <c r="E317" s="25" t="s">
        <v>24</v>
      </c>
      <c r="F317" s="21" t="s">
        <v>814</v>
      </c>
      <c r="G317" s="24">
        <v>44277980.369999997</v>
      </c>
      <c r="H317" s="24">
        <v>21864987.559999999</v>
      </c>
      <c r="I317" s="24">
        <v>21864987.859999999</v>
      </c>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row>
    <row r="318" spans="1:34" ht="25.5" x14ac:dyDescent="0.2">
      <c r="A318" s="20" t="s">
        <v>23</v>
      </c>
      <c r="B318" s="21">
        <v>701</v>
      </c>
      <c r="C318" s="22">
        <v>5</v>
      </c>
      <c r="D318" s="22">
        <v>3</v>
      </c>
      <c r="E318" s="25" t="s">
        <v>22</v>
      </c>
      <c r="F318" s="21" t="s">
        <v>814</v>
      </c>
      <c r="G318" s="24">
        <v>44277980.369999997</v>
      </c>
      <c r="H318" s="24">
        <v>21864987.559999999</v>
      </c>
      <c r="I318" s="24">
        <v>21864987.859999999</v>
      </c>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row>
    <row r="319" spans="1:34" ht="25.5" x14ac:dyDescent="0.2">
      <c r="A319" s="20" t="s">
        <v>21</v>
      </c>
      <c r="B319" s="21">
        <v>701</v>
      </c>
      <c r="C319" s="22">
        <v>5</v>
      </c>
      <c r="D319" s="22">
        <v>3</v>
      </c>
      <c r="E319" s="25" t="s">
        <v>20</v>
      </c>
      <c r="F319" s="21" t="s">
        <v>814</v>
      </c>
      <c r="G319" s="24">
        <v>44277980.369999997</v>
      </c>
      <c r="H319" s="24">
        <v>21864987.559999999</v>
      </c>
      <c r="I319" s="24">
        <v>21864987.859999999</v>
      </c>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row>
    <row r="320" spans="1:34" ht="25.5" x14ac:dyDescent="0.2">
      <c r="A320" s="20" t="s">
        <v>5</v>
      </c>
      <c r="B320" s="21">
        <v>701</v>
      </c>
      <c r="C320" s="22">
        <v>5</v>
      </c>
      <c r="D320" s="22">
        <v>3</v>
      </c>
      <c r="E320" s="25" t="s">
        <v>20</v>
      </c>
      <c r="F320" s="21" t="s">
        <v>4</v>
      </c>
      <c r="G320" s="24">
        <v>44277980.369999997</v>
      </c>
      <c r="H320" s="24">
        <v>21864987.559999999</v>
      </c>
      <c r="I320" s="24">
        <v>21864987.859999999</v>
      </c>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row>
    <row r="321" spans="1:34" ht="25.5" x14ac:dyDescent="0.2">
      <c r="A321" s="20" t="s">
        <v>586</v>
      </c>
      <c r="B321" s="21">
        <v>701</v>
      </c>
      <c r="C321" s="22">
        <v>5</v>
      </c>
      <c r="D321" s="22">
        <v>3</v>
      </c>
      <c r="E321" s="25" t="s">
        <v>585</v>
      </c>
      <c r="F321" s="21" t="s">
        <v>814</v>
      </c>
      <c r="G321" s="24">
        <v>9456100.3399999999</v>
      </c>
      <c r="H321" s="24">
        <v>9456100.3399999999</v>
      </c>
      <c r="I321" s="24">
        <v>9456100.3399999999</v>
      </c>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row>
    <row r="322" spans="1:34" ht="25.5" x14ac:dyDescent="0.2">
      <c r="A322" s="20" t="s">
        <v>584</v>
      </c>
      <c r="B322" s="21">
        <v>701</v>
      </c>
      <c r="C322" s="22">
        <v>5</v>
      </c>
      <c r="D322" s="22">
        <v>3</v>
      </c>
      <c r="E322" s="25" t="s">
        <v>583</v>
      </c>
      <c r="F322" s="21" t="s">
        <v>814</v>
      </c>
      <c r="G322" s="24">
        <v>7796477.3200000003</v>
      </c>
      <c r="H322" s="24">
        <v>8000000</v>
      </c>
      <c r="I322" s="24">
        <v>8000000</v>
      </c>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row>
    <row r="323" spans="1:34" ht="25.5" x14ac:dyDescent="0.2">
      <c r="A323" s="20" t="s">
        <v>582</v>
      </c>
      <c r="B323" s="21">
        <v>701</v>
      </c>
      <c r="C323" s="22">
        <v>5</v>
      </c>
      <c r="D323" s="22">
        <v>3</v>
      </c>
      <c r="E323" s="25" t="s">
        <v>581</v>
      </c>
      <c r="F323" s="21" t="s">
        <v>814</v>
      </c>
      <c r="G323" s="24">
        <v>7796477.3200000003</v>
      </c>
      <c r="H323" s="24">
        <v>8000000</v>
      </c>
      <c r="I323" s="24">
        <v>8000000</v>
      </c>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row>
    <row r="324" spans="1:34" ht="25.5" x14ac:dyDescent="0.2">
      <c r="A324" s="20" t="s">
        <v>5</v>
      </c>
      <c r="B324" s="21">
        <v>701</v>
      </c>
      <c r="C324" s="22">
        <v>5</v>
      </c>
      <c r="D324" s="22">
        <v>3</v>
      </c>
      <c r="E324" s="25" t="s">
        <v>581</v>
      </c>
      <c r="F324" s="21" t="s">
        <v>4</v>
      </c>
      <c r="G324" s="24">
        <v>7796477.3200000003</v>
      </c>
      <c r="H324" s="24">
        <v>8000000</v>
      </c>
      <c r="I324" s="24">
        <v>8000000</v>
      </c>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row>
    <row r="325" spans="1:34" ht="38.25" x14ac:dyDescent="0.2">
      <c r="A325" s="20" t="s">
        <v>580</v>
      </c>
      <c r="B325" s="21">
        <v>701</v>
      </c>
      <c r="C325" s="22">
        <v>5</v>
      </c>
      <c r="D325" s="22">
        <v>3</v>
      </c>
      <c r="E325" s="25" t="s">
        <v>579</v>
      </c>
      <c r="F325" s="21" t="s">
        <v>814</v>
      </c>
      <c r="G325" s="24">
        <v>1659623.02</v>
      </c>
      <c r="H325" s="24">
        <v>1456100.34</v>
      </c>
      <c r="I325" s="24">
        <v>1456100.34</v>
      </c>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row>
    <row r="326" spans="1:34" ht="38.25" x14ac:dyDescent="0.2">
      <c r="A326" s="20" t="s">
        <v>578</v>
      </c>
      <c r="B326" s="21">
        <v>701</v>
      </c>
      <c r="C326" s="22">
        <v>5</v>
      </c>
      <c r="D326" s="22">
        <v>3</v>
      </c>
      <c r="E326" s="25" t="s">
        <v>577</v>
      </c>
      <c r="F326" s="21" t="s">
        <v>814</v>
      </c>
      <c r="G326" s="24">
        <v>1659623.02</v>
      </c>
      <c r="H326" s="24">
        <v>1456100.34</v>
      </c>
      <c r="I326" s="24">
        <v>1456100.34</v>
      </c>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row>
    <row r="327" spans="1:34" ht="25.5" x14ac:dyDescent="0.2">
      <c r="A327" s="20" t="s">
        <v>5</v>
      </c>
      <c r="B327" s="21">
        <v>701</v>
      </c>
      <c r="C327" s="22">
        <v>5</v>
      </c>
      <c r="D327" s="22">
        <v>3</v>
      </c>
      <c r="E327" s="25" t="s">
        <v>577</v>
      </c>
      <c r="F327" s="21" t="s">
        <v>4</v>
      </c>
      <c r="G327" s="24">
        <v>1659623.02</v>
      </c>
      <c r="H327" s="24">
        <v>1456100.34</v>
      </c>
      <c r="I327" s="24">
        <v>1456100.34</v>
      </c>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row>
    <row r="328" spans="1:34" ht="38.25" x14ac:dyDescent="0.2">
      <c r="A328" s="20" t="s">
        <v>19</v>
      </c>
      <c r="B328" s="21">
        <v>701</v>
      </c>
      <c r="C328" s="22">
        <v>5</v>
      </c>
      <c r="D328" s="22">
        <v>3</v>
      </c>
      <c r="E328" s="25" t="s">
        <v>18</v>
      </c>
      <c r="F328" s="21" t="s">
        <v>814</v>
      </c>
      <c r="G328" s="24">
        <v>58719055.350000001</v>
      </c>
      <c r="H328" s="24">
        <v>54546139.850000001</v>
      </c>
      <c r="I328" s="24">
        <v>54546139.850000001</v>
      </c>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row>
    <row r="329" spans="1:34" ht="25.5" x14ac:dyDescent="0.2">
      <c r="A329" s="20" t="s">
        <v>17</v>
      </c>
      <c r="B329" s="21">
        <v>701</v>
      </c>
      <c r="C329" s="22">
        <v>5</v>
      </c>
      <c r="D329" s="22">
        <v>3</v>
      </c>
      <c r="E329" s="25" t="s">
        <v>16</v>
      </c>
      <c r="F329" s="21" t="s">
        <v>814</v>
      </c>
      <c r="G329" s="24">
        <v>58719055.350000001</v>
      </c>
      <c r="H329" s="24">
        <v>54546139.850000001</v>
      </c>
      <c r="I329" s="24">
        <v>54546139.850000001</v>
      </c>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row>
    <row r="330" spans="1:34" ht="25.5" x14ac:dyDescent="0.2">
      <c r="A330" s="20" t="s">
        <v>15</v>
      </c>
      <c r="B330" s="21">
        <v>701</v>
      </c>
      <c r="C330" s="22">
        <v>5</v>
      </c>
      <c r="D330" s="22">
        <v>3</v>
      </c>
      <c r="E330" s="25" t="s">
        <v>14</v>
      </c>
      <c r="F330" s="21" t="s">
        <v>814</v>
      </c>
      <c r="G330" s="24">
        <v>58719055.350000001</v>
      </c>
      <c r="H330" s="24">
        <v>54546139.850000001</v>
      </c>
      <c r="I330" s="24">
        <v>54546139.850000001</v>
      </c>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row>
    <row r="331" spans="1:34" ht="25.5" x14ac:dyDescent="0.2">
      <c r="A331" s="20" t="s">
        <v>5</v>
      </c>
      <c r="B331" s="21">
        <v>701</v>
      </c>
      <c r="C331" s="22">
        <v>5</v>
      </c>
      <c r="D331" s="22">
        <v>3</v>
      </c>
      <c r="E331" s="25" t="s">
        <v>14</v>
      </c>
      <c r="F331" s="21" t="s">
        <v>4</v>
      </c>
      <c r="G331" s="24">
        <v>58719055.350000001</v>
      </c>
      <c r="H331" s="24">
        <v>54546139.850000001</v>
      </c>
      <c r="I331" s="24">
        <v>54546139.850000001</v>
      </c>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row>
    <row r="332" spans="1:34" ht="51" x14ac:dyDescent="0.2">
      <c r="A332" s="20" t="s">
        <v>142</v>
      </c>
      <c r="B332" s="21">
        <v>701</v>
      </c>
      <c r="C332" s="22">
        <v>5</v>
      </c>
      <c r="D332" s="22">
        <v>3</v>
      </c>
      <c r="E332" s="25" t="s">
        <v>141</v>
      </c>
      <c r="F332" s="21" t="s">
        <v>814</v>
      </c>
      <c r="G332" s="24">
        <v>61884079.68</v>
      </c>
      <c r="H332" s="24">
        <v>61884079.68</v>
      </c>
      <c r="I332" s="24">
        <v>61884079.68</v>
      </c>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row>
    <row r="333" spans="1:34" ht="63.75" x14ac:dyDescent="0.2">
      <c r="A333" s="20" t="s">
        <v>140</v>
      </c>
      <c r="B333" s="21">
        <v>701</v>
      </c>
      <c r="C333" s="22">
        <v>5</v>
      </c>
      <c r="D333" s="22">
        <v>3</v>
      </c>
      <c r="E333" s="25" t="s">
        <v>139</v>
      </c>
      <c r="F333" s="21" t="s">
        <v>814</v>
      </c>
      <c r="G333" s="24">
        <v>61884079.68</v>
      </c>
      <c r="H333" s="24">
        <v>61884079.68</v>
      </c>
      <c r="I333" s="24">
        <v>61884079.68</v>
      </c>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row>
    <row r="334" spans="1:34" ht="51" x14ac:dyDescent="0.2">
      <c r="A334" s="20" t="s">
        <v>138</v>
      </c>
      <c r="B334" s="21">
        <v>701</v>
      </c>
      <c r="C334" s="22">
        <v>5</v>
      </c>
      <c r="D334" s="22">
        <v>3</v>
      </c>
      <c r="E334" s="25" t="s">
        <v>137</v>
      </c>
      <c r="F334" s="21" t="s">
        <v>814</v>
      </c>
      <c r="G334" s="24">
        <v>61884079.68</v>
      </c>
      <c r="H334" s="24">
        <v>61884079.68</v>
      </c>
      <c r="I334" s="24">
        <v>61884079.68</v>
      </c>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row>
    <row r="335" spans="1:34" ht="25.5" x14ac:dyDescent="0.2">
      <c r="A335" s="20" t="s">
        <v>5</v>
      </c>
      <c r="B335" s="21">
        <v>701</v>
      </c>
      <c r="C335" s="22">
        <v>5</v>
      </c>
      <c r="D335" s="22">
        <v>3</v>
      </c>
      <c r="E335" s="25" t="s">
        <v>137</v>
      </c>
      <c r="F335" s="21" t="s">
        <v>4</v>
      </c>
      <c r="G335" s="24">
        <v>61884079.68</v>
      </c>
      <c r="H335" s="24">
        <v>61884079.68</v>
      </c>
      <c r="I335" s="24">
        <v>61884079.68</v>
      </c>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row>
    <row r="336" spans="1:34" ht="25.5" x14ac:dyDescent="0.2">
      <c r="A336" s="20" t="s">
        <v>10</v>
      </c>
      <c r="B336" s="21">
        <v>701</v>
      </c>
      <c r="C336" s="22">
        <v>5</v>
      </c>
      <c r="D336" s="22">
        <v>3</v>
      </c>
      <c r="E336" s="25" t="s">
        <v>9</v>
      </c>
      <c r="F336" s="21" t="s">
        <v>814</v>
      </c>
      <c r="G336" s="24">
        <v>66473391.100000001</v>
      </c>
      <c r="H336" s="24">
        <v>66473391.100000001</v>
      </c>
      <c r="I336" s="24">
        <v>66473391.100000001</v>
      </c>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row>
    <row r="337" spans="1:34" ht="51" x14ac:dyDescent="0.2">
      <c r="A337" s="20" t="s">
        <v>8</v>
      </c>
      <c r="B337" s="21">
        <v>701</v>
      </c>
      <c r="C337" s="22">
        <v>5</v>
      </c>
      <c r="D337" s="22">
        <v>3</v>
      </c>
      <c r="E337" s="25" t="s">
        <v>7</v>
      </c>
      <c r="F337" s="21" t="s">
        <v>814</v>
      </c>
      <c r="G337" s="24">
        <v>66473391.100000001</v>
      </c>
      <c r="H337" s="24">
        <v>66473391.100000001</v>
      </c>
      <c r="I337" s="24">
        <v>66473391.100000001</v>
      </c>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row>
    <row r="338" spans="1:34" ht="25.5" x14ac:dyDescent="0.2">
      <c r="A338" s="20" t="s">
        <v>317</v>
      </c>
      <c r="B338" s="21">
        <v>701</v>
      </c>
      <c r="C338" s="22">
        <v>5</v>
      </c>
      <c r="D338" s="22">
        <v>3</v>
      </c>
      <c r="E338" s="25" t="s">
        <v>316</v>
      </c>
      <c r="F338" s="21" t="s">
        <v>814</v>
      </c>
      <c r="G338" s="24">
        <v>66473391.100000001</v>
      </c>
      <c r="H338" s="24">
        <v>66473391.100000001</v>
      </c>
      <c r="I338" s="24">
        <v>66473391.100000001</v>
      </c>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row>
    <row r="339" spans="1:34" ht="25.5" x14ac:dyDescent="0.2">
      <c r="A339" s="20" t="s">
        <v>242</v>
      </c>
      <c r="B339" s="21">
        <v>701</v>
      </c>
      <c r="C339" s="22">
        <v>5</v>
      </c>
      <c r="D339" s="22">
        <v>3</v>
      </c>
      <c r="E339" s="25" t="s">
        <v>316</v>
      </c>
      <c r="F339" s="21" t="s">
        <v>240</v>
      </c>
      <c r="G339" s="24">
        <v>66473391.100000001</v>
      </c>
      <c r="H339" s="24">
        <v>66473391.100000001</v>
      </c>
      <c r="I339" s="24">
        <v>66473391.100000001</v>
      </c>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row>
    <row r="340" spans="1:34" ht="25.5" x14ac:dyDescent="0.2">
      <c r="A340" s="20" t="s">
        <v>576</v>
      </c>
      <c r="B340" s="21">
        <v>701</v>
      </c>
      <c r="C340" s="22">
        <v>5</v>
      </c>
      <c r="D340" s="22">
        <v>5</v>
      </c>
      <c r="E340" s="23" t="s">
        <v>814</v>
      </c>
      <c r="F340" s="21" t="s">
        <v>814</v>
      </c>
      <c r="G340" s="24">
        <v>22629269.870000001</v>
      </c>
      <c r="H340" s="24">
        <v>22629269.870000001</v>
      </c>
      <c r="I340" s="24">
        <v>22629269.870000001</v>
      </c>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row>
    <row r="341" spans="1:34" ht="25.5" x14ac:dyDescent="0.2">
      <c r="A341" s="20" t="s">
        <v>10</v>
      </c>
      <c r="B341" s="21">
        <v>701</v>
      </c>
      <c r="C341" s="22">
        <v>5</v>
      </c>
      <c r="D341" s="22">
        <v>5</v>
      </c>
      <c r="E341" s="25" t="s">
        <v>9</v>
      </c>
      <c r="F341" s="21" t="s">
        <v>814</v>
      </c>
      <c r="G341" s="24">
        <v>22629269.870000001</v>
      </c>
      <c r="H341" s="24">
        <v>22629269.870000001</v>
      </c>
      <c r="I341" s="24">
        <v>22629269.870000001</v>
      </c>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row>
    <row r="342" spans="1:34" ht="51" x14ac:dyDescent="0.2">
      <c r="A342" s="20" t="s">
        <v>8</v>
      </c>
      <c r="B342" s="21">
        <v>701</v>
      </c>
      <c r="C342" s="22">
        <v>5</v>
      </c>
      <c r="D342" s="22">
        <v>5</v>
      </c>
      <c r="E342" s="25" t="s">
        <v>7</v>
      </c>
      <c r="F342" s="21" t="s">
        <v>814</v>
      </c>
      <c r="G342" s="24">
        <v>22629269.870000001</v>
      </c>
      <c r="H342" s="24">
        <v>22629269.870000001</v>
      </c>
      <c r="I342" s="24">
        <v>22629269.870000001</v>
      </c>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row>
    <row r="343" spans="1:34" ht="25.5" x14ac:dyDescent="0.2">
      <c r="A343" s="20" t="s">
        <v>317</v>
      </c>
      <c r="B343" s="21">
        <v>701</v>
      </c>
      <c r="C343" s="22">
        <v>5</v>
      </c>
      <c r="D343" s="22">
        <v>5</v>
      </c>
      <c r="E343" s="25" t="s">
        <v>316</v>
      </c>
      <c r="F343" s="21" t="s">
        <v>814</v>
      </c>
      <c r="G343" s="24">
        <v>22629269.870000001</v>
      </c>
      <c r="H343" s="24">
        <v>22629269.870000001</v>
      </c>
      <c r="I343" s="24">
        <v>22629269.870000001</v>
      </c>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row>
    <row r="344" spans="1:34" ht="25.5" x14ac:dyDescent="0.2">
      <c r="A344" s="20" t="s">
        <v>242</v>
      </c>
      <c r="B344" s="21">
        <v>701</v>
      </c>
      <c r="C344" s="22">
        <v>5</v>
      </c>
      <c r="D344" s="22">
        <v>5</v>
      </c>
      <c r="E344" s="25" t="s">
        <v>316</v>
      </c>
      <c r="F344" s="21" t="s">
        <v>240</v>
      </c>
      <c r="G344" s="24">
        <v>22629269.870000001</v>
      </c>
      <c r="H344" s="24">
        <v>22629269.870000001</v>
      </c>
      <c r="I344" s="24">
        <v>22629269.870000001</v>
      </c>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row>
    <row r="345" spans="1:34" x14ac:dyDescent="0.2">
      <c r="A345" s="20" t="s">
        <v>314</v>
      </c>
      <c r="B345" s="21">
        <v>701</v>
      </c>
      <c r="C345" s="22">
        <v>10</v>
      </c>
      <c r="D345" s="22" t="s">
        <v>814</v>
      </c>
      <c r="E345" s="23" t="s">
        <v>814</v>
      </c>
      <c r="F345" s="21" t="s">
        <v>814</v>
      </c>
      <c r="G345" s="24">
        <v>9341325</v>
      </c>
      <c r="H345" s="24">
        <v>178487.71</v>
      </c>
      <c r="I345" s="24">
        <v>176083.97</v>
      </c>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row>
    <row r="346" spans="1:34" x14ac:dyDescent="0.2">
      <c r="A346" s="20" t="s">
        <v>273</v>
      </c>
      <c r="B346" s="21">
        <v>701</v>
      </c>
      <c r="C346" s="22">
        <v>10</v>
      </c>
      <c r="D346" s="22">
        <v>4</v>
      </c>
      <c r="E346" s="23" t="s">
        <v>814</v>
      </c>
      <c r="F346" s="21" t="s">
        <v>814</v>
      </c>
      <c r="G346" s="24">
        <v>9341325</v>
      </c>
      <c r="H346" s="24">
        <v>178487.71</v>
      </c>
      <c r="I346" s="24">
        <v>176083.97</v>
      </c>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row>
    <row r="347" spans="1:34" ht="38.25" x14ac:dyDescent="0.2">
      <c r="A347" s="20" t="s">
        <v>575</v>
      </c>
      <c r="B347" s="21">
        <v>701</v>
      </c>
      <c r="C347" s="22">
        <v>10</v>
      </c>
      <c r="D347" s="22">
        <v>4</v>
      </c>
      <c r="E347" s="25" t="s">
        <v>574</v>
      </c>
      <c r="F347" s="21" t="s">
        <v>814</v>
      </c>
      <c r="G347" s="24">
        <v>9341325</v>
      </c>
      <c r="H347" s="24">
        <v>178487.71</v>
      </c>
      <c r="I347" s="24">
        <v>176083.97</v>
      </c>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row>
    <row r="348" spans="1:34" ht="38.25" x14ac:dyDescent="0.2">
      <c r="A348" s="20" t="s">
        <v>573</v>
      </c>
      <c r="B348" s="21">
        <v>701</v>
      </c>
      <c r="C348" s="22">
        <v>10</v>
      </c>
      <c r="D348" s="22">
        <v>4</v>
      </c>
      <c r="E348" s="25" t="s">
        <v>572</v>
      </c>
      <c r="F348" s="21" t="s">
        <v>814</v>
      </c>
      <c r="G348" s="24">
        <v>9341325</v>
      </c>
      <c r="H348" s="24">
        <v>178487.71</v>
      </c>
      <c r="I348" s="24">
        <v>176083.97</v>
      </c>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row>
    <row r="349" spans="1:34" ht="25.5" x14ac:dyDescent="0.2">
      <c r="A349" s="20" t="s">
        <v>571</v>
      </c>
      <c r="B349" s="21">
        <v>701</v>
      </c>
      <c r="C349" s="22">
        <v>10</v>
      </c>
      <c r="D349" s="22">
        <v>4</v>
      </c>
      <c r="E349" s="25" t="s">
        <v>570</v>
      </c>
      <c r="F349" s="21" t="s">
        <v>814</v>
      </c>
      <c r="G349" s="24">
        <v>9341325</v>
      </c>
      <c r="H349" s="24">
        <v>178487.71</v>
      </c>
      <c r="I349" s="24">
        <v>176083.97</v>
      </c>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row>
    <row r="350" spans="1:34" x14ac:dyDescent="0.2">
      <c r="A350" s="20" t="s">
        <v>230</v>
      </c>
      <c r="B350" s="21">
        <v>701</v>
      </c>
      <c r="C350" s="22">
        <v>10</v>
      </c>
      <c r="D350" s="22">
        <v>4</v>
      </c>
      <c r="E350" s="25" t="s">
        <v>570</v>
      </c>
      <c r="F350" s="21" t="s">
        <v>228</v>
      </c>
      <c r="G350" s="24">
        <v>9341325</v>
      </c>
      <c r="H350" s="24">
        <v>178487.71</v>
      </c>
      <c r="I350" s="24">
        <v>176083.97</v>
      </c>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row>
    <row r="351" spans="1:34" ht="51" x14ac:dyDescent="0.2">
      <c r="A351" s="20" t="s">
        <v>569</v>
      </c>
      <c r="B351" s="21">
        <v>702</v>
      </c>
      <c r="C351" s="22" t="s">
        <v>814</v>
      </c>
      <c r="D351" s="22" t="s">
        <v>814</v>
      </c>
      <c r="E351" s="23" t="s">
        <v>814</v>
      </c>
      <c r="F351" s="21" t="s">
        <v>814</v>
      </c>
      <c r="G351" s="24">
        <v>60202153.189999998</v>
      </c>
      <c r="H351" s="24">
        <v>57239413.189999998</v>
      </c>
      <c r="I351" s="24">
        <v>57239413.189999998</v>
      </c>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row>
    <row r="352" spans="1:34" x14ac:dyDescent="0.2">
      <c r="A352" s="20" t="s">
        <v>12</v>
      </c>
      <c r="B352" s="21">
        <v>702</v>
      </c>
      <c r="C352" s="22">
        <v>1</v>
      </c>
      <c r="D352" s="22" t="s">
        <v>814</v>
      </c>
      <c r="E352" s="23" t="s">
        <v>814</v>
      </c>
      <c r="F352" s="21" t="s">
        <v>814</v>
      </c>
      <c r="G352" s="24">
        <v>60202153.189999998</v>
      </c>
      <c r="H352" s="24">
        <v>57239413.189999998</v>
      </c>
      <c r="I352" s="24">
        <v>57239413.189999998</v>
      </c>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row>
    <row r="353" spans="1:34" x14ac:dyDescent="0.2">
      <c r="A353" s="20" t="s">
        <v>11</v>
      </c>
      <c r="B353" s="21">
        <v>702</v>
      </c>
      <c r="C353" s="22">
        <v>1</v>
      </c>
      <c r="D353" s="22">
        <v>13</v>
      </c>
      <c r="E353" s="23" t="s">
        <v>814</v>
      </c>
      <c r="F353" s="21" t="s">
        <v>814</v>
      </c>
      <c r="G353" s="24">
        <v>60202153.189999998</v>
      </c>
      <c r="H353" s="24">
        <v>57239413.189999998</v>
      </c>
      <c r="I353" s="24">
        <v>57239413.189999998</v>
      </c>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row>
    <row r="354" spans="1:34" ht="38.25" x14ac:dyDescent="0.2">
      <c r="A354" s="20" t="s">
        <v>117</v>
      </c>
      <c r="B354" s="21">
        <v>702</v>
      </c>
      <c r="C354" s="22">
        <v>1</v>
      </c>
      <c r="D354" s="22">
        <v>13</v>
      </c>
      <c r="E354" s="25" t="s">
        <v>116</v>
      </c>
      <c r="F354" s="21" t="s">
        <v>814</v>
      </c>
      <c r="G354" s="24">
        <v>182000</v>
      </c>
      <c r="H354" s="24">
        <v>182000</v>
      </c>
      <c r="I354" s="24">
        <v>182000</v>
      </c>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row>
    <row r="355" spans="1:34" ht="38.25" x14ac:dyDescent="0.2">
      <c r="A355" s="20" t="s">
        <v>115</v>
      </c>
      <c r="B355" s="21">
        <v>702</v>
      </c>
      <c r="C355" s="22">
        <v>1</v>
      </c>
      <c r="D355" s="22">
        <v>13</v>
      </c>
      <c r="E355" s="25" t="s">
        <v>114</v>
      </c>
      <c r="F355" s="21" t="s">
        <v>814</v>
      </c>
      <c r="G355" s="24">
        <v>155000</v>
      </c>
      <c r="H355" s="24">
        <v>155000</v>
      </c>
      <c r="I355" s="24">
        <v>155000</v>
      </c>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row>
    <row r="356" spans="1:34" ht="51" x14ac:dyDescent="0.2">
      <c r="A356" s="20" t="s">
        <v>113</v>
      </c>
      <c r="B356" s="21">
        <v>702</v>
      </c>
      <c r="C356" s="22">
        <v>1</v>
      </c>
      <c r="D356" s="22">
        <v>13</v>
      </c>
      <c r="E356" s="25" t="s">
        <v>112</v>
      </c>
      <c r="F356" s="21" t="s">
        <v>814</v>
      </c>
      <c r="G356" s="24">
        <v>155000</v>
      </c>
      <c r="H356" s="24">
        <v>155000</v>
      </c>
      <c r="I356" s="24">
        <v>155000</v>
      </c>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row>
    <row r="357" spans="1:34" ht="25.5" x14ac:dyDescent="0.2">
      <c r="A357" s="20" t="s">
        <v>5</v>
      </c>
      <c r="B357" s="21">
        <v>702</v>
      </c>
      <c r="C357" s="22">
        <v>1</v>
      </c>
      <c r="D357" s="22">
        <v>13</v>
      </c>
      <c r="E357" s="25" t="s">
        <v>112</v>
      </c>
      <c r="F357" s="21" t="s">
        <v>4</v>
      </c>
      <c r="G357" s="24">
        <v>155000</v>
      </c>
      <c r="H357" s="24">
        <v>155000</v>
      </c>
      <c r="I357" s="24">
        <v>155000</v>
      </c>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row>
    <row r="358" spans="1:34" ht="25.5" x14ac:dyDescent="0.2">
      <c r="A358" s="20" t="s">
        <v>111</v>
      </c>
      <c r="B358" s="21">
        <v>702</v>
      </c>
      <c r="C358" s="22">
        <v>1</v>
      </c>
      <c r="D358" s="22">
        <v>13</v>
      </c>
      <c r="E358" s="25" t="s">
        <v>110</v>
      </c>
      <c r="F358" s="21" t="s">
        <v>814</v>
      </c>
      <c r="G358" s="24">
        <v>27000</v>
      </c>
      <c r="H358" s="24">
        <v>27000</v>
      </c>
      <c r="I358" s="24">
        <v>27000</v>
      </c>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row>
    <row r="359" spans="1:34" ht="25.5" x14ac:dyDescent="0.2">
      <c r="A359" s="20" t="s">
        <v>109</v>
      </c>
      <c r="B359" s="21">
        <v>702</v>
      </c>
      <c r="C359" s="22">
        <v>1</v>
      </c>
      <c r="D359" s="22">
        <v>13</v>
      </c>
      <c r="E359" s="25" t="s">
        <v>108</v>
      </c>
      <c r="F359" s="21" t="s">
        <v>814</v>
      </c>
      <c r="G359" s="24">
        <v>27000</v>
      </c>
      <c r="H359" s="24">
        <v>27000</v>
      </c>
      <c r="I359" s="24">
        <v>27000</v>
      </c>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row>
    <row r="360" spans="1:34" ht="25.5" x14ac:dyDescent="0.2">
      <c r="A360" s="20" t="s">
        <v>5</v>
      </c>
      <c r="B360" s="21">
        <v>702</v>
      </c>
      <c r="C360" s="22">
        <v>1</v>
      </c>
      <c r="D360" s="22">
        <v>13</v>
      </c>
      <c r="E360" s="25" t="s">
        <v>108</v>
      </c>
      <c r="F360" s="21" t="s">
        <v>4</v>
      </c>
      <c r="G360" s="24">
        <v>27000</v>
      </c>
      <c r="H360" s="24">
        <v>27000</v>
      </c>
      <c r="I360" s="24">
        <v>27000</v>
      </c>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row>
    <row r="361" spans="1:34" ht="51" x14ac:dyDescent="0.2">
      <c r="A361" s="20" t="s">
        <v>107</v>
      </c>
      <c r="B361" s="21">
        <v>702</v>
      </c>
      <c r="C361" s="22">
        <v>1</v>
      </c>
      <c r="D361" s="22">
        <v>13</v>
      </c>
      <c r="E361" s="25" t="s">
        <v>106</v>
      </c>
      <c r="F361" s="21" t="s">
        <v>814</v>
      </c>
      <c r="G361" s="24">
        <v>1360740</v>
      </c>
      <c r="H361" s="24">
        <v>1360740</v>
      </c>
      <c r="I361" s="24">
        <v>1360740</v>
      </c>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row>
    <row r="362" spans="1:34" ht="51" x14ac:dyDescent="0.2">
      <c r="A362" s="20" t="s">
        <v>101</v>
      </c>
      <c r="B362" s="21">
        <v>702</v>
      </c>
      <c r="C362" s="22">
        <v>1</v>
      </c>
      <c r="D362" s="22">
        <v>13</v>
      </c>
      <c r="E362" s="25" t="s">
        <v>100</v>
      </c>
      <c r="F362" s="21" t="s">
        <v>814</v>
      </c>
      <c r="G362" s="24">
        <v>422064.8</v>
      </c>
      <c r="H362" s="24">
        <v>422064.8</v>
      </c>
      <c r="I362" s="24">
        <v>422064.8</v>
      </c>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row>
    <row r="363" spans="1:34" ht="25.5" x14ac:dyDescent="0.2">
      <c r="A363" s="20" t="s">
        <v>99</v>
      </c>
      <c r="B363" s="21">
        <v>702</v>
      </c>
      <c r="C363" s="22">
        <v>1</v>
      </c>
      <c r="D363" s="22">
        <v>13</v>
      </c>
      <c r="E363" s="25" t="s">
        <v>98</v>
      </c>
      <c r="F363" s="21" t="s">
        <v>814</v>
      </c>
      <c r="G363" s="24">
        <v>422064.8</v>
      </c>
      <c r="H363" s="24">
        <v>422064.8</v>
      </c>
      <c r="I363" s="24">
        <v>422064.8</v>
      </c>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row>
    <row r="364" spans="1:34" ht="25.5" x14ac:dyDescent="0.2">
      <c r="A364" s="20" t="s">
        <v>5</v>
      </c>
      <c r="B364" s="21">
        <v>702</v>
      </c>
      <c r="C364" s="22">
        <v>1</v>
      </c>
      <c r="D364" s="22">
        <v>13</v>
      </c>
      <c r="E364" s="25" t="s">
        <v>98</v>
      </c>
      <c r="F364" s="21" t="s">
        <v>4</v>
      </c>
      <c r="G364" s="24">
        <v>422064.8</v>
      </c>
      <c r="H364" s="24">
        <v>422064.8</v>
      </c>
      <c r="I364" s="24">
        <v>422064.8</v>
      </c>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row>
    <row r="365" spans="1:34" ht="38.25" x14ac:dyDescent="0.2">
      <c r="A365" s="20" t="s">
        <v>97</v>
      </c>
      <c r="B365" s="21">
        <v>702</v>
      </c>
      <c r="C365" s="22">
        <v>1</v>
      </c>
      <c r="D365" s="22">
        <v>13</v>
      </c>
      <c r="E365" s="25" t="s">
        <v>96</v>
      </c>
      <c r="F365" s="21" t="s">
        <v>814</v>
      </c>
      <c r="G365" s="24">
        <v>938675.19999999995</v>
      </c>
      <c r="H365" s="24">
        <v>938675.19999999995</v>
      </c>
      <c r="I365" s="24">
        <v>938675.19999999995</v>
      </c>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row>
    <row r="366" spans="1:34" ht="25.5" x14ac:dyDescent="0.2">
      <c r="A366" s="20" t="s">
        <v>95</v>
      </c>
      <c r="B366" s="21">
        <v>702</v>
      </c>
      <c r="C366" s="22">
        <v>1</v>
      </c>
      <c r="D366" s="22">
        <v>13</v>
      </c>
      <c r="E366" s="25" t="s">
        <v>94</v>
      </c>
      <c r="F366" s="21" t="s">
        <v>814</v>
      </c>
      <c r="G366" s="24">
        <v>851600</v>
      </c>
      <c r="H366" s="24">
        <v>851600</v>
      </c>
      <c r="I366" s="24">
        <v>851600</v>
      </c>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row>
    <row r="367" spans="1:34" ht="25.5" x14ac:dyDescent="0.2">
      <c r="A367" s="20" t="s">
        <v>5</v>
      </c>
      <c r="B367" s="21">
        <v>702</v>
      </c>
      <c r="C367" s="22">
        <v>1</v>
      </c>
      <c r="D367" s="22">
        <v>13</v>
      </c>
      <c r="E367" s="25" t="s">
        <v>94</v>
      </c>
      <c r="F367" s="21" t="s">
        <v>4</v>
      </c>
      <c r="G367" s="24">
        <v>851600</v>
      </c>
      <c r="H367" s="24">
        <v>851600</v>
      </c>
      <c r="I367" s="24">
        <v>851600</v>
      </c>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row>
    <row r="368" spans="1:34" ht="25.5" x14ac:dyDescent="0.2">
      <c r="A368" s="20" t="s">
        <v>93</v>
      </c>
      <c r="B368" s="21">
        <v>702</v>
      </c>
      <c r="C368" s="22">
        <v>1</v>
      </c>
      <c r="D368" s="22">
        <v>13</v>
      </c>
      <c r="E368" s="25" t="s">
        <v>92</v>
      </c>
      <c r="F368" s="21" t="s">
        <v>814</v>
      </c>
      <c r="G368" s="24">
        <v>87075.199999999997</v>
      </c>
      <c r="H368" s="24">
        <v>87075.199999999997</v>
      </c>
      <c r="I368" s="24">
        <v>87075.199999999997</v>
      </c>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369" spans="1:34" ht="25.5" x14ac:dyDescent="0.2">
      <c r="A369" s="20" t="s">
        <v>5</v>
      </c>
      <c r="B369" s="21">
        <v>702</v>
      </c>
      <c r="C369" s="22">
        <v>1</v>
      </c>
      <c r="D369" s="22">
        <v>13</v>
      </c>
      <c r="E369" s="25" t="s">
        <v>92</v>
      </c>
      <c r="F369" s="21" t="s">
        <v>4</v>
      </c>
      <c r="G369" s="24">
        <v>87075.199999999997</v>
      </c>
      <c r="H369" s="24">
        <v>87075.199999999997</v>
      </c>
      <c r="I369" s="24">
        <v>87075.199999999997</v>
      </c>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row>
    <row r="370" spans="1:34" ht="51" x14ac:dyDescent="0.2">
      <c r="A370" s="20" t="s">
        <v>91</v>
      </c>
      <c r="B370" s="21">
        <v>702</v>
      </c>
      <c r="C370" s="22">
        <v>1</v>
      </c>
      <c r="D370" s="22">
        <v>13</v>
      </c>
      <c r="E370" s="25" t="s">
        <v>90</v>
      </c>
      <c r="F370" s="21" t="s">
        <v>814</v>
      </c>
      <c r="G370" s="24">
        <v>2339520.89</v>
      </c>
      <c r="H370" s="24">
        <v>2339520.89</v>
      </c>
      <c r="I370" s="24">
        <v>2339520.89</v>
      </c>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row>
    <row r="371" spans="1:34" ht="25.5" x14ac:dyDescent="0.2">
      <c r="A371" s="20" t="s">
        <v>81</v>
      </c>
      <c r="B371" s="21">
        <v>702</v>
      </c>
      <c r="C371" s="22">
        <v>1</v>
      </c>
      <c r="D371" s="22">
        <v>13</v>
      </c>
      <c r="E371" s="25" t="s">
        <v>80</v>
      </c>
      <c r="F371" s="21" t="s">
        <v>814</v>
      </c>
      <c r="G371" s="24">
        <v>1435117.99</v>
      </c>
      <c r="H371" s="24">
        <v>1435117.99</v>
      </c>
      <c r="I371" s="24">
        <v>1435117.99</v>
      </c>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row>
    <row r="372" spans="1:34" ht="25.5" x14ac:dyDescent="0.2">
      <c r="A372" s="20" t="s">
        <v>79</v>
      </c>
      <c r="B372" s="21">
        <v>702</v>
      </c>
      <c r="C372" s="22">
        <v>1</v>
      </c>
      <c r="D372" s="22">
        <v>13</v>
      </c>
      <c r="E372" s="25" t="s">
        <v>78</v>
      </c>
      <c r="F372" s="21" t="s">
        <v>814</v>
      </c>
      <c r="G372" s="24">
        <v>1435117.99</v>
      </c>
      <c r="H372" s="24">
        <v>1435117.99</v>
      </c>
      <c r="I372" s="24">
        <v>1435117.99</v>
      </c>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row>
    <row r="373" spans="1:34" ht="25.5" x14ac:dyDescent="0.2">
      <c r="A373" s="20" t="s">
        <v>5</v>
      </c>
      <c r="B373" s="21">
        <v>702</v>
      </c>
      <c r="C373" s="22">
        <v>1</v>
      </c>
      <c r="D373" s="22">
        <v>13</v>
      </c>
      <c r="E373" s="25" t="s">
        <v>78</v>
      </c>
      <c r="F373" s="21" t="s">
        <v>4</v>
      </c>
      <c r="G373" s="24">
        <v>1435117.99</v>
      </c>
      <c r="H373" s="24">
        <v>1435117.99</v>
      </c>
      <c r="I373" s="24">
        <v>1435117.99</v>
      </c>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row>
    <row r="374" spans="1:34" ht="38.25" x14ac:dyDescent="0.2">
      <c r="A374" s="20" t="s">
        <v>77</v>
      </c>
      <c r="B374" s="21">
        <v>702</v>
      </c>
      <c r="C374" s="22">
        <v>1</v>
      </c>
      <c r="D374" s="22">
        <v>13</v>
      </c>
      <c r="E374" s="25" t="s">
        <v>76</v>
      </c>
      <c r="F374" s="21" t="s">
        <v>814</v>
      </c>
      <c r="G374" s="24">
        <v>904402.9</v>
      </c>
      <c r="H374" s="24">
        <v>904402.9</v>
      </c>
      <c r="I374" s="24">
        <v>904402.9</v>
      </c>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row>
    <row r="375" spans="1:34" ht="25.5" x14ac:dyDescent="0.2">
      <c r="A375" s="20" t="s">
        <v>75</v>
      </c>
      <c r="B375" s="21">
        <v>702</v>
      </c>
      <c r="C375" s="22">
        <v>1</v>
      </c>
      <c r="D375" s="22">
        <v>13</v>
      </c>
      <c r="E375" s="25" t="s">
        <v>74</v>
      </c>
      <c r="F375" s="21" t="s">
        <v>814</v>
      </c>
      <c r="G375" s="24">
        <v>904402.9</v>
      </c>
      <c r="H375" s="24">
        <v>904402.9</v>
      </c>
      <c r="I375" s="24">
        <v>904402.9</v>
      </c>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row>
    <row r="376" spans="1:34" ht="25.5" x14ac:dyDescent="0.2">
      <c r="A376" s="20" t="s">
        <v>5</v>
      </c>
      <c r="B376" s="21">
        <v>702</v>
      </c>
      <c r="C376" s="22">
        <v>1</v>
      </c>
      <c r="D376" s="22">
        <v>13</v>
      </c>
      <c r="E376" s="25" t="s">
        <v>74</v>
      </c>
      <c r="F376" s="21" t="s">
        <v>4</v>
      </c>
      <c r="G376" s="24">
        <v>904402.9</v>
      </c>
      <c r="H376" s="24">
        <v>904402.9</v>
      </c>
      <c r="I376" s="24">
        <v>904402.9</v>
      </c>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row>
    <row r="377" spans="1:34" ht="51" x14ac:dyDescent="0.2">
      <c r="A377" s="20" t="s">
        <v>568</v>
      </c>
      <c r="B377" s="21">
        <v>702</v>
      </c>
      <c r="C377" s="22">
        <v>1</v>
      </c>
      <c r="D377" s="22">
        <v>13</v>
      </c>
      <c r="E377" s="25" t="s">
        <v>567</v>
      </c>
      <c r="F377" s="21" t="s">
        <v>814</v>
      </c>
      <c r="G377" s="24">
        <v>56319892.299999997</v>
      </c>
      <c r="H377" s="24">
        <v>53357152.299999997</v>
      </c>
      <c r="I377" s="24">
        <v>53357152.299999997</v>
      </c>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row>
    <row r="378" spans="1:34" ht="63.75" x14ac:dyDescent="0.2">
      <c r="A378" s="20" t="s">
        <v>566</v>
      </c>
      <c r="B378" s="21">
        <v>702</v>
      </c>
      <c r="C378" s="22">
        <v>1</v>
      </c>
      <c r="D378" s="22">
        <v>13</v>
      </c>
      <c r="E378" s="25" t="s">
        <v>565</v>
      </c>
      <c r="F378" s="21" t="s">
        <v>814</v>
      </c>
      <c r="G378" s="24">
        <v>56319892.299999997</v>
      </c>
      <c r="H378" s="24">
        <v>53357152.299999997</v>
      </c>
      <c r="I378" s="24">
        <v>53357152.299999997</v>
      </c>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row>
    <row r="379" spans="1:34" x14ac:dyDescent="0.2">
      <c r="A379" s="20" t="s">
        <v>166</v>
      </c>
      <c r="B379" s="21">
        <v>702</v>
      </c>
      <c r="C379" s="22">
        <v>1</v>
      </c>
      <c r="D379" s="22">
        <v>13</v>
      </c>
      <c r="E379" s="25" t="s">
        <v>564</v>
      </c>
      <c r="F379" s="21" t="s">
        <v>814</v>
      </c>
      <c r="G379" s="24">
        <v>1046808</v>
      </c>
      <c r="H379" s="24">
        <v>1046808</v>
      </c>
      <c r="I379" s="24">
        <v>1046808</v>
      </c>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row>
    <row r="380" spans="1:34" ht="63.75" x14ac:dyDescent="0.2">
      <c r="A380" s="20" t="s">
        <v>60</v>
      </c>
      <c r="B380" s="21">
        <v>702</v>
      </c>
      <c r="C380" s="22">
        <v>1</v>
      </c>
      <c r="D380" s="22">
        <v>13</v>
      </c>
      <c r="E380" s="25" t="s">
        <v>564</v>
      </c>
      <c r="F380" s="21" t="s">
        <v>58</v>
      </c>
      <c r="G380" s="24">
        <v>1046808</v>
      </c>
      <c r="H380" s="24">
        <v>1046808</v>
      </c>
      <c r="I380" s="24">
        <v>1046808</v>
      </c>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row>
    <row r="381" spans="1:34" ht="25.5" x14ac:dyDescent="0.2">
      <c r="A381" s="20" t="s">
        <v>174</v>
      </c>
      <c r="B381" s="21">
        <v>702</v>
      </c>
      <c r="C381" s="22">
        <v>1</v>
      </c>
      <c r="D381" s="22">
        <v>13</v>
      </c>
      <c r="E381" s="25" t="s">
        <v>563</v>
      </c>
      <c r="F381" s="21" t="s">
        <v>814</v>
      </c>
      <c r="G381" s="24">
        <v>34692873.259999998</v>
      </c>
      <c r="H381" s="24">
        <v>34692873.259999998</v>
      </c>
      <c r="I381" s="24">
        <v>34692873.259999998</v>
      </c>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row>
    <row r="382" spans="1:34" ht="63.75" x14ac:dyDescent="0.2">
      <c r="A382" s="20" t="s">
        <v>60</v>
      </c>
      <c r="B382" s="21">
        <v>702</v>
      </c>
      <c r="C382" s="22">
        <v>1</v>
      </c>
      <c r="D382" s="22">
        <v>13</v>
      </c>
      <c r="E382" s="25" t="s">
        <v>563</v>
      </c>
      <c r="F382" s="21" t="s">
        <v>58</v>
      </c>
      <c r="G382" s="24">
        <v>34692873.259999998</v>
      </c>
      <c r="H382" s="24">
        <v>34692873.259999998</v>
      </c>
      <c r="I382" s="24">
        <v>34692873.259999998</v>
      </c>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row>
    <row r="383" spans="1:34" ht="25.5" x14ac:dyDescent="0.2">
      <c r="A383" s="20" t="s">
        <v>69</v>
      </c>
      <c r="B383" s="21">
        <v>702</v>
      </c>
      <c r="C383" s="22">
        <v>1</v>
      </c>
      <c r="D383" s="22">
        <v>13</v>
      </c>
      <c r="E383" s="25" t="s">
        <v>562</v>
      </c>
      <c r="F383" s="21" t="s">
        <v>814</v>
      </c>
      <c r="G383" s="24">
        <v>9187673.8399999999</v>
      </c>
      <c r="H383" s="24">
        <v>6224933.8399999999</v>
      </c>
      <c r="I383" s="24">
        <v>6224933.8399999999</v>
      </c>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row>
    <row r="384" spans="1:34" ht="25.5" x14ac:dyDescent="0.2">
      <c r="A384" s="20" t="s">
        <v>5</v>
      </c>
      <c r="B384" s="21">
        <v>702</v>
      </c>
      <c r="C384" s="22">
        <v>1</v>
      </c>
      <c r="D384" s="22">
        <v>13</v>
      </c>
      <c r="E384" s="25" t="s">
        <v>562</v>
      </c>
      <c r="F384" s="21" t="s">
        <v>4</v>
      </c>
      <c r="G384" s="24">
        <v>2881872.04</v>
      </c>
      <c r="H384" s="24">
        <v>2881872.04</v>
      </c>
      <c r="I384" s="24">
        <v>2881872.04</v>
      </c>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row>
    <row r="385" spans="1:34" ht="25.5" x14ac:dyDescent="0.2">
      <c r="A385" s="20" t="s">
        <v>497</v>
      </c>
      <c r="B385" s="21">
        <v>702</v>
      </c>
      <c r="C385" s="22">
        <v>1</v>
      </c>
      <c r="D385" s="22">
        <v>13</v>
      </c>
      <c r="E385" s="25" t="s">
        <v>562</v>
      </c>
      <c r="F385" s="21" t="s">
        <v>495</v>
      </c>
      <c r="G385" s="24">
        <v>2962740</v>
      </c>
      <c r="H385" s="24">
        <v>0</v>
      </c>
      <c r="I385" s="24">
        <v>0</v>
      </c>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row>
    <row r="386" spans="1:34" x14ac:dyDescent="0.2">
      <c r="A386" s="20" t="s">
        <v>3</v>
      </c>
      <c r="B386" s="21">
        <v>702</v>
      </c>
      <c r="C386" s="22">
        <v>1</v>
      </c>
      <c r="D386" s="22">
        <v>13</v>
      </c>
      <c r="E386" s="25" t="s">
        <v>562</v>
      </c>
      <c r="F386" s="21" t="s">
        <v>1</v>
      </c>
      <c r="G386" s="24">
        <v>3343061.8</v>
      </c>
      <c r="H386" s="24">
        <v>3343061.8</v>
      </c>
      <c r="I386" s="24">
        <v>3343061.8</v>
      </c>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row>
    <row r="387" spans="1:34" ht="25.5" x14ac:dyDescent="0.2">
      <c r="A387" s="20" t="s">
        <v>561</v>
      </c>
      <c r="B387" s="21">
        <v>702</v>
      </c>
      <c r="C387" s="22">
        <v>1</v>
      </c>
      <c r="D387" s="22">
        <v>13</v>
      </c>
      <c r="E387" s="25" t="s">
        <v>560</v>
      </c>
      <c r="F387" s="21" t="s">
        <v>814</v>
      </c>
      <c r="G387" s="24">
        <v>3550000</v>
      </c>
      <c r="H387" s="24">
        <v>3550000</v>
      </c>
      <c r="I387" s="24">
        <v>3550000</v>
      </c>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row>
    <row r="388" spans="1:34" ht="25.5" x14ac:dyDescent="0.2">
      <c r="A388" s="20" t="s">
        <v>5</v>
      </c>
      <c r="B388" s="21">
        <v>702</v>
      </c>
      <c r="C388" s="22">
        <v>1</v>
      </c>
      <c r="D388" s="22">
        <v>13</v>
      </c>
      <c r="E388" s="25" t="s">
        <v>560</v>
      </c>
      <c r="F388" s="21" t="s">
        <v>4</v>
      </c>
      <c r="G388" s="24">
        <v>3550000</v>
      </c>
      <c r="H388" s="24">
        <v>3550000</v>
      </c>
      <c r="I388" s="24">
        <v>3550000</v>
      </c>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row>
    <row r="389" spans="1:34" ht="38.25" x14ac:dyDescent="0.2">
      <c r="A389" s="20" t="s">
        <v>559</v>
      </c>
      <c r="B389" s="21">
        <v>702</v>
      </c>
      <c r="C389" s="22">
        <v>1</v>
      </c>
      <c r="D389" s="22">
        <v>13</v>
      </c>
      <c r="E389" s="25" t="s">
        <v>558</v>
      </c>
      <c r="F389" s="21" t="s">
        <v>814</v>
      </c>
      <c r="G389" s="24">
        <v>7692537.2000000002</v>
      </c>
      <c r="H389" s="24">
        <v>7692537.2000000002</v>
      </c>
      <c r="I389" s="24">
        <v>7692537.2000000002</v>
      </c>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row>
    <row r="390" spans="1:34" ht="25.5" x14ac:dyDescent="0.2">
      <c r="A390" s="20" t="s">
        <v>5</v>
      </c>
      <c r="B390" s="21">
        <v>702</v>
      </c>
      <c r="C390" s="22">
        <v>1</v>
      </c>
      <c r="D390" s="22">
        <v>13</v>
      </c>
      <c r="E390" s="25" t="s">
        <v>558</v>
      </c>
      <c r="F390" s="21" t="s">
        <v>4</v>
      </c>
      <c r="G390" s="24">
        <v>7692537.2000000002</v>
      </c>
      <c r="H390" s="24">
        <v>7692537.2000000002</v>
      </c>
      <c r="I390" s="24">
        <v>7692537.2000000002</v>
      </c>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row>
    <row r="391" spans="1:34" ht="38.25" x14ac:dyDescent="0.2">
      <c r="A391" s="20" t="s">
        <v>557</v>
      </c>
      <c r="B391" s="21">
        <v>702</v>
      </c>
      <c r="C391" s="22">
        <v>1</v>
      </c>
      <c r="D391" s="22">
        <v>13</v>
      </c>
      <c r="E391" s="25" t="s">
        <v>556</v>
      </c>
      <c r="F391" s="21" t="s">
        <v>814</v>
      </c>
      <c r="G391" s="24">
        <v>150000</v>
      </c>
      <c r="H391" s="24">
        <v>150000</v>
      </c>
      <c r="I391" s="24">
        <v>150000</v>
      </c>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row>
    <row r="392" spans="1:34" ht="25.5" x14ac:dyDescent="0.2">
      <c r="A392" s="20" t="s">
        <v>5</v>
      </c>
      <c r="B392" s="21">
        <v>702</v>
      </c>
      <c r="C392" s="22">
        <v>1</v>
      </c>
      <c r="D392" s="22">
        <v>13</v>
      </c>
      <c r="E392" s="25" t="s">
        <v>556</v>
      </c>
      <c r="F392" s="21" t="s">
        <v>4</v>
      </c>
      <c r="G392" s="24">
        <v>150000</v>
      </c>
      <c r="H392" s="24">
        <v>150000</v>
      </c>
      <c r="I392" s="24">
        <v>150000</v>
      </c>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row>
    <row r="393" spans="1:34" ht="25.5" x14ac:dyDescent="0.2">
      <c r="A393" s="20" t="s">
        <v>555</v>
      </c>
      <c r="B393" s="21">
        <v>704</v>
      </c>
      <c r="C393" s="22" t="s">
        <v>814</v>
      </c>
      <c r="D393" s="22" t="s">
        <v>814</v>
      </c>
      <c r="E393" s="23" t="s">
        <v>814</v>
      </c>
      <c r="F393" s="21" t="s">
        <v>814</v>
      </c>
      <c r="G393" s="24">
        <v>100101513.88</v>
      </c>
      <c r="H393" s="24">
        <v>97521119.140000001</v>
      </c>
      <c r="I393" s="24">
        <v>97521119.140000001</v>
      </c>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row>
    <row r="394" spans="1:34" x14ac:dyDescent="0.2">
      <c r="A394" s="20" t="s">
        <v>12</v>
      </c>
      <c r="B394" s="21">
        <v>704</v>
      </c>
      <c r="C394" s="22">
        <v>1</v>
      </c>
      <c r="D394" s="22" t="s">
        <v>814</v>
      </c>
      <c r="E394" s="23" t="s">
        <v>814</v>
      </c>
      <c r="F394" s="21" t="s">
        <v>814</v>
      </c>
      <c r="G394" s="24">
        <v>100101513.88</v>
      </c>
      <c r="H394" s="24">
        <v>97521119.140000001</v>
      </c>
      <c r="I394" s="24">
        <v>97521119.140000001</v>
      </c>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row>
    <row r="395" spans="1:34" ht="38.25" x14ac:dyDescent="0.2">
      <c r="A395" s="20" t="s">
        <v>180</v>
      </c>
      <c r="B395" s="21">
        <v>704</v>
      </c>
      <c r="C395" s="22">
        <v>1</v>
      </c>
      <c r="D395" s="22">
        <v>6</v>
      </c>
      <c r="E395" s="23" t="s">
        <v>814</v>
      </c>
      <c r="F395" s="21" t="s">
        <v>814</v>
      </c>
      <c r="G395" s="24">
        <v>29849540.93</v>
      </c>
      <c r="H395" s="24">
        <v>29849540.93</v>
      </c>
      <c r="I395" s="24">
        <v>29849540.93</v>
      </c>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row>
    <row r="396" spans="1:34" ht="38.25" x14ac:dyDescent="0.2">
      <c r="A396" s="20" t="s">
        <v>117</v>
      </c>
      <c r="B396" s="21">
        <v>704</v>
      </c>
      <c r="C396" s="22">
        <v>1</v>
      </c>
      <c r="D396" s="22">
        <v>6</v>
      </c>
      <c r="E396" s="25" t="s">
        <v>116</v>
      </c>
      <c r="F396" s="21" t="s">
        <v>814</v>
      </c>
      <c r="G396" s="24">
        <v>267890</v>
      </c>
      <c r="H396" s="24">
        <v>267890</v>
      </c>
      <c r="I396" s="24">
        <v>267890</v>
      </c>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row>
    <row r="397" spans="1:34" ht="38.25" x14ac:dyDescent="0.2">
      <c r="A397" s="20" t="s">
        <v>115</v>
      </c>
      <c r="B397" s="21">
        <v>704</v>
      </c>
      <c r="C397" s="22">
        <v>1</v>
      </c>
      <c r="D397" s="22">
        <v>6</v>
      </c>
      <c r="E397" s="25" t="s">
        <v>114</v>
      </c>
      <c r="F397" s="21" t="s">
        <v>814</v>
      </c>
      <c r="G397" s="24">
        <v>165000</v>
      </c>
      <c r="H397" s="24">
        <v>165000</v>
      </c>
      <c r="I397" s="24">
        <v>165000</v>
      </c>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row>
    <row r="398" spans="1:34" ht="51" x14ac:dyDescent="0.2">
      <c r="A398" s="20" t="s">
        <v>347</v>
      </c>
      <c r="B398" s="21">
        <v>704</v>
      </c>
      <c r="C398" s="22">
        <v>1</v>
      </c>
      <c r="D398" s="22">
        <v>6</v>
      </c>
      <c r="E398" s="25" t="s">
        <v>346</v>
      </c>
      <c r="F398" s="21" t="s">
        <v>814</v>
      </c>
      <c r="G398" s="24">
        <v>165000</v>
      </c>
      <c r="H398" s="24">
        <v>165000</v>
      </c>
      <c r="I398" s="24">
        <v>165000</v>
      </c>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row>
    <row r="399" spans="1:34" ht="25.5" x14ac:dyDescent="0.2">
      <c r="A399" s="20" t="s">
        <v>5</v>
      </c>
      <c r="B399" s="21">
        <v>704</v>
      </c>
      <c r="C399" s="22">
        <v>1</v>
      </c>
      <c r="D399" s="22">
        <v>6</v>
      </c>
      <c r="E399" s="25" t="s">
        <v>346</v>
      </c>
      <c r="F399" s="21" t="s">
        <v>4</v>
      </c>
      <c r="G399" s="24">
        <v>165000</v>
      </c>
      <c r="H399" s="24">
        <v>165000</v>
      </c>
      <c r="I399" s="24">
        <v>165000</v>
      </c>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row>
    <row r="400" spans="1:34" ht="25.5" x14ac:dyDescent="0.2">
      <c r="A400" s="20" t="s">
        <v>111</v>
      </c>
      <c r="B400" s="21">
        <v>704</v>
      </c>
      <c r="C400" s="22">
        <v>1</v>
      </c>
      <c r="D400" s="22">
        <v>6</v>
      </c>
      <c r="E400" s="25" t="s">
        <v>110</v>
      </c>
      <c r="F400" s="21" t="s">
        <v>814</v>
      </c>
      <c r="G400" s="24">
        <v>102890</v>
      </c>
      <c r="H400" s="24">
        <v>102890</v>
      </c>
      <c r="I400" s="24">
        <v>102890</v>
      </c>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row>
    <row r="401" spans="1:34" ht="25.5" x14ac:dyDescent="0.2">
      <c r="A401" s="20" t="s">
        <v>109</v>
      </c>
      <c r="B401" s="21">
        <v>704</v>
      </c>
      <c r="C401" s="22">
        <v>1</v>
      </c>
      <c r="D401" s="22">
        <v>6</v>
      </c>
      <c r="E401" s="25" t="s">
        <v>108</v>
      </c>
      <c r="F401" s="21" t="s">
        <v>814</v>
      </c>
      <c r="G401" s="24">
        <v>70000</v>
      </c>
      <c r="H401" s="24">
        <v>70000</v>
      </c>
      <c r="I401" s="24">
        <v>70000</v>
      </c>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row>
    <row r="402" spans="1:34" ht="25.5" x14ac:dyDescent="0.2">
      <c r="A402" s="20" t="s">
        <v>5</v>
      </c>
      <c r="B402" s="21">
        <v>704</v>
      </c>
      <c r="C402" s="22">
        <v>1</v>
      </c>
      <c r="D402" s="22">
        <v>6</v>
      </c>
      <c r="E402" s="25" t="s">
        <v>108</v>
      </c>
      <c r="F402" s="21" t="s">
        <v>4</v>
      </c>
      <c r="G402" s="24">
        <v>70000</v>
      </c>
      <c r="H402" s="24">
        <v>70000</v>
      </c>
      <c r="I402" s="24">
        <v>70000</v>
      </c>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row>
    <row r="403" spans="1:34" ht="51" x14ac:dyDescent="0.2">
      <c r="A403" s="20" t="s">
        <v>345</v>
      </c>
      <c r="B403" s="21">
        <v>704</v>
      </c>
      <c r="C403" s="22">
        <v>1</v>
      </c>
      <c r="D403" s="22">
        <v>6</v>
      </c>
      <c r="E403" s="25" t="s">
        <v>344</v>
      </c>
      <c r="F403" s="21" t="s">
        <v>814</v>
      </c>
      <c r="G403" s="24">
        <v>32890</v>
      </c>
      <c r="H403" s="24">
        <v>32890</v>
      </c>
      <c r="I403" s="24">
        <v>32890</v>
      </c>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row>
    <row r="404" spans="1:34" ht="25.5" x14ac:dyDescent="0.2">
      <c r="A404" s="20" t="s">
        <v>5</v>
      </c>
      <c r="B404" s="21">
        <v>704</v>
      </c>
      <c r="C404" s="22">
        <v>1</v>
      </c>
      <c r="D404" s="22">
        <v>6</v>
      </c>
      <c r="E404" s="25" t="s">
        <v>344</v>
      </c>
      <c r="F404" s="21" t="s">
        <v>4</v>
      </c>
      <c r="G404" s="24">
        <v>32890</v>
      </c>
      <c r="H404" s="24">
        <v>32890</v>
      </c>
      <c r="I404" s="24">
        <v>32890</v>
      </c>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row>
    <row r="405" spans="1:34" ht="51" x14ac:dyDescent="0.2">
      <c r="A405" s="20" t="s">
        <v>107</v>
      </c>
      <c r="B405" s="21">
        <v>704</v>
      </c>
      <c r="C405" s="22">
        <v>1</v>
      </c>
      <c r="D405" s="22">
        <v>6</v>
      </c>
      <c r="E405" s="25" t="s">
        <v>106</v>
      </c>
      <c r="F405" s="21" t="s">
        <v>814</v>
      </c>
      <c r="G405" s="24">
        <v>3210222.45</v>
      </c>
      <c r="H405" s="24">
        <v>3091536.14</v>
      </c>
      <c r="I405" s="24">
        <v>3091536.14</v>
      </c>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row>
    <row r="406" spans="1:34" ht="89.25" x14ac:dyDescent="0.2">
      <c r="A406" s="20" t="s">
        <v>105</v>
      </c>
      <c r="B406" s="21">
        <v>704</v>
      </c>
      <c r="C406" s="22">
        <v>1</v>
      </c>
      <c r="D406" s="22">
        <v>6</v>
      </c>
      <c r="E406" s="25" t="s">
        <v>104</v>
      </c>
      <c r="F406" s="21" t="s">
        <v>814</v>
      </c>
      <c r="G406" s="24">
        <v>1415722</v>
      </c>
      <c r="H406" s="24">
        <v>1413946</v>
      </c>
      <c r="I406" s="24">
        <v>1413946</v>
      </c>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row>
    <row r="407" spans="1:34" ht="25.5" x14ac:dyDescent="0.2">
      <c r="A407" s="20" t="s">
        <v>158</v>
      </c>
      <c r="B407" s="21">
        <v>704</v>
      </c>
      <c r="C407" s="22">
        <v>1</v>
      </c>
      <c r="D407" s="22">
        <v>6</v>
      </c>
      <c r="E407" s="25" t="s">
        <v>157</v>
      </c>
      <c r="F407" s="21" t="s">
        <v>814</v>
      </c>
      <c r="G407" s="24">
        <v>1147500</v>
      </c>
      <c r="H407" s="24">
        <v>1147500</v>
      </c>
      <c r="I407" s="24">
        <v>1147500</v>
      </c>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row>
    <row r="408" spans="1:34" ht="25.5" x14ac:dyDescent="0.2">
      <c r="A408" s="20" t="s">
        <v>5</v>
      </c>
      <c r="B408" s="21">
        <v>704</v>
      </c>
      <c r="C408" s="22">
        <v>1</v>
      </c>
      <c r="D408" s="22">
        <v>6</v>
      </c>
      <c r="E408" s="25" t="s">
        <v>157</v>
      </c>
      <c r="F408" s="21" t="s">
        <v>4</v>
      </c>
      <c r="G408" s="24">
        <v>1147500</v>
      </c>
      <c r="H408" s="24">
        <v>1147500</v>
      </c>
      <c r="I408" s="24">
        <v>1147500</v>
      </c>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row>
    <row r="409" spans="1:34" ht="38.25" x14ac:dyDescent="0.2">
      <c r="A409" s="20" t="s">
        <v>128</v>
      </c>
      <c r="B409" s="21">
        <v>704</v>
      </c>
      <c r="C409" s="22">
        <v>1</v>
      </c>
      <c r="D409" s="22">
        <v>6</v>
      </c>
      <c r="E409" s="25" t="s">
        <v>127</v>
      </c>
      <c r="F409" s="21" t="s">
        <v>814</v>
      </c>
      <c r="G409" s="24">
        <v>123456</v>
      </c>
      <c r="H409" s="24">
        <v>121680</v>
      </c>
      <c r="I409" s="24">
        <v>121680</v>
      </c>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row>
    <row r="410" spans="1:34" ht="25.5" x14ac:dyDescent="0.2">
      <c r="A410" s="20" t="s">
        <v>5</v>
      </c>
      <c r="B410" s="21">
        <v>704</v>
      </c>
      <c r="C410" s="22">
        <v>1</v>
      </c>
      <c r="D410" s="22">
        <v>6</v>
      </c>
      <c r="E410" s="25" t="s">
        <v>127</v>
      </c>
      <c r="F410" s="21" t="s">
        <v>4</v>
      </c>
      <c r="G410" s="24">
        <v>123456</v>
      </c>
      <c r="H410" s="24">
        <v>121680</v>
      </c>
      <c r="I410" s="24">
        <v>121680</v>
      </c>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row>
    <row r="411" spans="1:34" x14ac:dyDescent="0.2">
      <c r="A411" s="20" t="s">
        <v>103</v>
      </c>
      <c r="B411" s="21">
        <v>704</v>
      </c>
      <c r="C411" s="22">
        <v>1</v>
      </c>
      <c r="D411" s="22">
        <v>6</v>
      </c>
      <c r="E411" s="25" t="s">
        <v>102</v>
      </c>
      <c r="F411" s="21" t="s">
        <v>814</v>
      </c>
      <c r="G411" s="24">
        <v>144766</v>
      </c>
      <c r="H411" s="24">
        <v>144766</v>
      </c>
      <c r="I411" s="24">
        <v>144766</v>
      </c>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row>
    <row r="412" spans="1:34" ht="25.5" x14ac:dyDescent="0.2">
      <c r="A412" s="20" t="s">
        <v>5</v>
      </c>
      <c r="B412" s="21">
        <v>704</v>
      </c>
      <c r="C412" s="22">
        <v>1</v>
      </c>
      <c r="D412" s="22">
        <v>6</v>
      </c>
      <c r="E412" s="25" t="s">
        <v>102</v>
      </c>
      <c r="F412" s="21" t="s">
        <v>4</v>
      </c>
      <c r="G412" s="24">
        <v>144766</v>
      </c>
      <c r="H412" s="24">
        <v>144766</v>
      </c>
      <c r="I412" s="24">
        <v>144766</v>
      </c>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row>
    <row r="413" spans="1:34" ht="51" x14ac:dyDescent="0.2">
      <c r="A413" s="20" t="s">
        <v>101</v>
      </c>
      <c r="B413" s="21">
        <v>704</v>
      </c>
      <c r="C413" s="22">
        <v>1</v>
      </c>
      <c r="D413" s="22">
        <v>6</v>
      </c>
      <c r="E413" s="25" t="s">
        <v>100</v>
      </c>
      <c r="F413" s="21" t="s">
        <v>814</v>
      </c>
      <c r="G413" s="24">
        <v>609511.6</v>
      </c>
      <c r="H413" s="24">
        <v>609511.6</v>
      </c>
      <c r="I413" s="24">
        <v>609511.6</v>
      </c>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row>
    <row r="414" spans="1:34" ht="38.25" x14ac:dyDescent="0.2">
      <c r="A414" s="20" t="s">
        <v>126</v>
      </c>
      <c r="B414" s="21">
        <v>704</v>
      </c>
      <c r="C414" s="22">
        <v>1</v>
      </c>
      <c r="D414" s="22">
        <v>6</v>
      </c>
      <c r="E414" s="25" t="s">
        <v>125</v>
      </c>
      <c r="F414" s="21" t="s">
        <v>814</v>
      </c>
      <c r="G414" s="24">
        <v>500000</v>
      </c>
      <c r="H414" s="24">
        <v>500000</v>
      </c>
      <c r="I414" s="24">
        <v>500000</v>
      </c>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row>
    <row r="415" spans="1:34" ht="25.5" x14ac:dyDescent="0.2">
      <c r="A415" s="20" t="s">
        <v>5</v>
      </c>
      <c r="B415" s="21">
        <v>704</v>
      </c>
      <c r="C415" s="22">
        <v>1</v>
      </c>
      <c r="D415" s="22">
        <v>6</v>
      </c>
      <c r="E415" s="25" t="s">
        <v>125</v>
      </c>
      <c r="F415" s="21" t="s">
        <v>4</v>
      </c>
      <c r="G415" s="24">
        <v>500000</v>
      </c>
      <c r="H415" s="24">
        <v>500000</v>
      </c>
      <c r="I415" s="24">
        <v>500000</v>
      </c>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row>
    <row r="416" spans="1:34" ht="25.5" x14ac:dyDescent="0.2">
      <c r="A416" s="20" t="s">
        <v>99</v>
      </c>
      <c r="B416" s="21">
        <v>704</v>
      </c>
      <c r="C416" s="22">
        <v>1</v>
      </c>
      <c r="D416" s="22">
        <v>6</v>
      </c>
      <c r="E416" s="25" t="s">
        <v>98</v>
      </c>
      <c r="F416" s="21" t="s">
        <v>814</v>
      </c>
      <c r="G416" s="24">
        <v>109511.6</v>
      </c>
      <c r="H416" s="24">
        <v>109511.6</v>
      </c>
      <c r="I416" s="24">
        <v>109511.6</v>
      </c>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row>
    <row r="417" spans="1:34" ht="25.5" x14ac:dyDescent="0.2">
      <c r="A417" s="20" t="s">
        <v>5</v>
      </c>
      <c r="B417" s="21">
        <v>704</v>
      </c>
      <c r="C417" s="22">
        <v>1</v>
      </c>
      <c r="D417" s="22">
        <v>6</v>
      </c>
      <c r="E417" s="25" t="s">
        <v>98</v>
      </c>
      <c r="F417" s="21" t="s">
        <v>4</v>
      </c>
      <c r="G417" s="24">
        <v>109511.6</v>
      </c>
      <c r="H417" s="24">
        <v>109511.6</v>
      </c>
      <c r="I417" s="24">
        <v>109511.6</v>
      </c>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row>
    <row r="418" spans="1:34" ht="38.25" x14ac:dyDescent="0.2">
      <c r="A418" s="20" t="s">
        <v>97</v>
      </c>
      <c r="B418" s="21">
        <v>704</v>
      </c>
      <c r="C418" s="22">
        <v>1</v>
      </c>
      <c r="D418" s="22">
        <v>6</v>
      </c>
      <c r="E418" s="25" t="s">
        <v>96</v>
      </c>
      <c r="F418" s="21" t="s">
        <v>814</v>
      </c>
      <c r="G418" s="24">
        <v>1184988.8500000001</v>
      </c>
      <c r="H418" s="24">
        <v>1068078.54</v>
      </c>
      <c r="I418" s="24">
        <v>1068078.54</v>
      </c>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row>
    <row r="419" spans="1:34" ht="25.5" x14ac:dyDescent="0.2">
      <c r="A419" s="20" t="s">
        <v>95</v>
      </c>
      <c r="B419" s="21">
        <v>704</v>
      </c>
      <c r="C419" s="22">
        <v>1</v>
      </c>
      <c r="D419" s="22">
        <v>6</v>
      </c>
      <c r="E419" s="25" t="s">
        <v>94</v>
      </c>
      <c r="F419" s="21" t="s">
        <v>814</v>
      </c>
      <c r="G419" s="24">
        <v>691683.07</v>
      </c>
      <c r="H419" s="24">
        <v>608672.76</v>
      </c>
      <c r="I419" s="24">
        <v>608672.76</v>
      </c>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row>
    <row r="420" spans="1:34" ht="25.5" x14ac:dyDescent="0.2">
      <c r="A420" s="20" t="s">
        <v>5</v>
      </c>
      <c r="B420" s="21">
        <v>704</v>
      </c>
      <c r="C420" s="22">
        <v>1</v>
      </c>
      <c r="D420" s="22">
        <v>6</v>
      </c>
      <c r="E420" s="25" t="s">
        <v>94</v>
      </c>
      <c r="F420" s="21" t="s">
        <v>4</v>
      </c>
      <c r="G420" s="24">
        <v>691683.07</v>
      </c>
      <c r="H420" s="24">
        <v>608672.76</v>
      </c>
      <c r="I420" s="24">
        <v>608672.76</v>
      </c>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row>
    <row r="421" spans="1:34" ht="25.5" x14ac:dyDescent="0.2">
      <c r="A421" s="20" t="s">
        <v>124</v>
      </c>
      <c r="B421" s="21">
        <v>704</v>
      </c>
      <c r="C421" s="22">
        <v>1</v>
      </c>
      <c r="D421" s="22">
        <v>6</v>
      </c>
      <c r="E421" s="25" t="s">
        <v>123</v>
      </c>
      <c r="F421" s="21" t="s">
        <v>814</v>
      </c>
      <c r="G421" s="24">
        <v>454923.28</v>
      </c>
      <c r="H421" s="24">
        <v>421023.28</v>
      </c>
      <c r="I421" s="24">
        <v>421023.28</v>
      </c>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row>
    <row r="422" spans="1:34" ht="25.5" x14ac:dyDescent="0.2">
      <c r="A422" s="20" t="s">
        <v>5</v>
      </c>
      <c r="B422" s="21">
        <v>704</v>
      </c>
      <c r="C422" s="22">
        <v>1</v>
      </c>
      <c r="D422" s="22">
        <v>6</v>
      </c>
      <c r="E422" s="25" t="s">
        <v>123</v>
      </c>
      <c r="F422" s="21" t="s">
        <v>4</v>
      </c>
      <c r="G422" s="24">
        <v>454923.28</v>
      </c>
      <c r="H422" s="24">
        <v>421023.28</v>
      </c>
      <c r="I422" s="24">
        <v>421023.28</v>
      </c>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row>
    <row r="423" spans="1:34" ht="25.5" x14ac:dyDescent="0.2">
      <c r="A423" s="20" t="s">
        <v>93</v>
      </c>
      <c r="B423" s="21">
        <v>704</v>
      </c>
      <c r="C423" s="22">
        <v>1</v>
      </c>
      <c r="D423" s="22">
        <v>6</v>
      </c>
      <c r="E423" s="25" t="s">
        <v>92</v>
      </c>
      <c r="F423" s="21" t="s">
        <v>814</v>
      </c>
      <c r="G423" s="24">
        <v>38382.5</v>
      </c>
      <c r="H423" s="24">
        <v>38382.5</v>
      </c>
      <c r="I423" s="24">
        <v>38382.5</v>
      </c>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row>
    <row r="424" spans="1:34" ht="25.5" x14ac:dyDescent="0.2">
      <c r="A424" s="20" t="s">
        <v>5</v>
      </c>
      <c r="B424" s="21">
        <v>704</v>
      </c>
      <c r="C424" s="22">
        <v>1</v>
      </c>
      <c r="D424" s="22">
        <v>6</v>
      </c>
      <c r="E424" s="25" t="s">
        <v>92</v>
      </c>
      <c r="F424" s="21" t="s">
        <v>4</v>
      </c>
      <c r="G424" s="24">
        <v>38382.5</v>
      </c>
      <c r="H424" s="24">
        <v>38382.5</v>
      </c>
      <c r="I424" s="24">
        <v>38382.5</v>
      </c>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row>
    <row r="425" spans="1:34" ht="51" x14ac:dyDescent="0.2">
      <c r="A425" s="20" t="s">
        <v>91</v>
      </c>
      <c r="B425" s="21">
        <v>704</v>
      </c>
      <c r="C425" s="22">
        <v>1</v>
      </c>
      <c r="D425" s="22">
        <v>6</v>
      </c>
      <c r="E425" s="25" t="s">
        <v>90</v>
      </c>
      <c r="F425" s="21" t="s">
        <v>814</v>
      </c>
      <c r="G425" s="24">
        <v>3955148.85</v>
      </c>
      <c r="H425" s="24">
        <v>4073835.16</v>
      </c>
      <c r="I425" s="24">
        <v>4073835.16</v>
      </c>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row>
    <row r="426" spans="1:34" ht="25.5" x14ac:dyDescent="0.2">
      <c r="A426" s="20" t="s">
        <v>89</v>
      </c>
      <c r="B426" s="21">
        <v>704</v>
      </c>
      <c r="C426" s="22">
        <v>1</v>
      </c>
      <c r="D426" s="22">
        <v>6</v>
      </c>
      <c r="E426" s="25" t="s">
        <v>88</v>
      </c>
      <c r="F426" s="21" t="s">
        <v>814</v>
      </c>
      <c r="G426" s="24">
        <v>160675.60999999999</v>
      </c>
      <c r="H426" s="24">
        <v>283021.92</v>
      </c>
      <c r="I426" s="24">
        <v>283021.92</v>
      </c>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row>
    <row r="427" spans="1:34" ht="25.5" x14ac:dyDescent="0.2">
      <c r="A427" s="20" t="s">
        <v>87</v>
      </c>
      <c r="B427" s="21">
        <v>704</v>
      </c>
      <c r="C427" s="22">
        <v>1</v>
      </c>
      <c r="D427" s="22">
        <v>6</v>
      </c>
      <c r="E427" s="25" t="s">
        <v>86</v>
      </c>
      <c r="F427" s="21" t="s">
        <v>814</v>
      </c>
      <c r="G427" s="24">
        <v>160675.60999999999</v>
      </c>
      <c r="H427" s="24">
        <v>283021.92</v>
      </c>
      <c r="I427" s="24">
        <v>283021.92</v>
      </c>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row>
    <row r="428" spans="1:34" ht="25.5" x14ac:dyDescent="0.2">
      <c r="A428" s="20" t="s">
        <v>5</v>
      </c>
      <c r="B428" s="21">
        <v>704</v>
      </c>
      <c r="C428" s="22">
        <v>1</v>
      </c>
      <c r="D428" s="22">
        <v>6</v>
      </c>
      <c r="E428" s="25" t="s">
        <v>86</v>
      </c>
      <c r="F428" s="21" t="s">
        <v>4</v>
      </c>
      <c r="G428" s="24">
        <v>160675.60999999999</v>
      </c>
      <c r="H428" s="24">
        <v>283021.92</v>
      </c>
      <c r="I428" s="24">
        <v>283021.92</v>
      </c>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row>
    <row r="429" spans="1:34" ht="51" x14ac:dyDescent="0.2">
      <c r="A429" s="20" t="s">
        <v>122</v>
      </c>
      <c r="B429" s="21">
        <v>704</v>
      </c>
      <c r="C429" s="22">
        <v>1</v>
      </c>
      <c r="D429" s="22">
        <v>6</v>
      </c>
      <c r="E429" s="25" t="s">
        <v>121</v>
      </c>
      <c r="F429" s="21" t="s">
        <v>814</v>
      </c>
      <c r="G429" s="24">
        <v>20400</v>
      </c>
      <c r="H429" s="24">
        <v>16740</v>
      </c>
      <c r="I429" s="24">
        <v>16740</v>
      </c>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row>
    <row r="430" spans="1:34" ht="38.25" x14ac:dyDescent="0.2">
      <c r="A430" s="20" t="s">
        <v>120</v>
      </c>
      <c r="B430" s="21">
        <v>704</v>
      </c>
      <c r="C430" s="22">
        <v>1</v>
      </c>
      <c r="D430" s="22">
        <v>6</v>
      </c>
      <c r="E430" s="25" t="s">
        <v>119</v>
      </c>
      <c r="F430" s="21" t="s">
        <v>814</v>
      </c>
      <c r="G430" s="24">
        <v>20400</v>
      </c>
      <c r="H430" s="24">
        <v>16740</v>
      </c>
      <c r="I430" s="24">
        <v>16740</v>
      </c>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row>
    <row r="431" spans="1:34" ht="25.5" x14ac:dyDescent="0.2">
      <c r="A431" s="20" t="s">
        <v>5</v>
      </c>
      <c r="B431" s="21">
        <v>704</v>
      </c>
      <c r="C431" s="22">
        <v>1</v>
      </c>
      <c r="D431" s="22">
        <v>6</v>
      </c>
      <c r="E431" s="25" t="s">
        <v>119</v>
      </c>
      <c r="F431" s="21" t="s">
        <v>4</v>
      </c>
      <c r="G431" s="24">
        <v>20400</v>
      </c>
      <c r="H431" s="24">
        <v>16740</v>
      </c>
      <c r="I431" s="24">
        <v>16740</v>
      </c>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row>
    <row r="432" spans="1:34" ht="25.5" x14ac:dyDescent="0.2">
      <c r="A432" s="20" t="s">
        <v>455</v>
      </c>
      <c r="B432" s="21">
        <v>704</v>
      </c>
      <c r="C432" s="22">
        <v>1</v>
      </c>
      <c r="D432" s="22">
        <v>6</v>
      </c>
      <c r="E432" s="25" t="s">
        <v>454</v>
      </c>
      <c r="F432" s="21" t="s">
        <v>814</v>
      </c>
      <c r="G432" s="24">
        <v>96000</v>
      </c>
      <c r="H432" s="24">
        <v>96000</v>
      </c>
      <c r="I432" s="24">
        <v>96000</v>
      </c>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row>
    <row r="433" spans="1:34" x14ac:dyDescent="0.2">
      <c r="A433" s="20" t="s">
        <v>453</v>
      </c>
      <c r="B433" s="21">
        <v>704</v>
      </c>
      <c r="C433" s="22">
        <v>1</v>
      </c>
      <c r="D433" s="22">
        <v>6</v>
      </c>
      <c r="E433" s="25" t="s">
        <v>452</v>
      </c>
      <c r="F433" s="21" t="s">
        <v>814</v>
      </c>
      <c r="G433" s="24">
        <v>96000</v>
      </c>
      <c r="H433" s="24">
        <v>96000</v>
      </c>
      <c r="I433" s="24">
        <v>96000</v>
      </c>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row>
    <row r="434" spans="1:34" ht="25.5" x14ac:dyDescent="0.2">
      <c r="A434" s="20" t="s">
        <v>5</v>
      </c>
      <c r="B434" s="21">
        <v>704</v>
      </c>
      <c r="C434" s="22">
        <v>1</v>
      </c>
      <c r="D434" s="22">
        <v>6</v>
      </c>
      <c r="E434" s="25" t="s">
        <v>452</v>
      </c>
      <c r="F434" s="21" t="s">
        <v>4</v>
      </c>
      <c r="G434" s="24">
        <v>96000</v>
      </c>
      <c r="H434" s="24">
        <v>96000</v>
      </c>
      <c r="I434" s="24">
        <v>96000</v>
      </c>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row>
    <row r="435" spans="1:34" ht="38.25" x14ac:dyDescent="0.2">
      <c r="A435" s="20" t="s">
        <v>146</v>
      </c>
      <c r="B435" s="21">
        <v>704</v>
      </c>
      <c r="C435" s="22">
        <v>1</v>
      </c>
      <c r="D435" s="22">
        <v>6</v>
      </c>
      <c r="E435" s="25" t="s">
        <v>145</v>
      </c>
      <c r="F435" s="21" t="s">
        <v>814</v>
      </c>
      <c r="G435" s="24">
        <v>3168830.59</v>
      </c>
      <c r="H435" s="24">
        <v>3168830.59</v>
      </c>
      <c r="I435" s="24">
        <v>3168830.59</v>
      </c>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row>
    <row r="436" spans="1:34" ht="25.5" x14ac:dyDescent="0.2">
      <c r="A436" s="20" t="s">
        <v>144</v>
      </c>
      <c r="B436" s="21">
        <v>704</v>
      </c>
      <c r="C436" s="22">
        <v>1</v>
      </c>
      <c r="D436" s="22">
        <v>6</v>
      </c>
      <c r="E436" s="25" t="s">
        <v>143</v>
      </c>
      <c r="F436" s="21" t="s">
        <v>814</v>
      </c>
      <c r="G436" s="24">
        <v>3168830.59</v>
      </c>
      <c r="H436" s="24">
        <v>3168830.59</v>
      </c>
      <c r="I436" s="24">
        <v>3168830.59</v>
      </c>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row>
    <row r="437" spans="1:34" ht="25.5" x14ac:dyDescent="0.2">
      <c r="A437" s="20" t="s">
        <v>5</v>
      </c>
      <c r="B437" s="21">
        <v>704</v>
      </c>
      <c r="C437" s="22">
        <v>1</v>
      </c>
      <c r="D437" s="22">
        <v>6</v>
      </c>
      <c r="E437" s="25" t="s">
        <v>143</v>
      </c>
      <c r="F437" s="21" t="s">
        <v>4</v>
      </c>
      <c r="G437" s="24">
        <v>3168830.59</v>
      </c>
      <c r="H437" s="24">
        <v>3168830.59</v>
      </c>
      <c r="I437" s="24">
        <v>3168830.59</v>
      </c>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row>
    <row r="438" spans="1:34" ht="38.25" x14ac:dyDescent="0.2">
      <c r="A438" s="20" t="s">
        <v>85</v>
      </c>
      <c r="B438" s="21">
        <v>704</v>
      </c>
      <c r="C438" s="22">
        <v>1</v>
      </c>
      <c r="D438" s="22">
        <v>6</v>
      </c>
      <c r="E438" s="25" t="s">
        <v>84</v>
      </c>
      <c r="F438" s="21" t="s">
        <v>814</v>
      </c>
      <c r="G438" s="24">
        <v>115929</v>
      </c>
      <c r="H438" s="24">
        <v>115929</v>
      </c>
      <c r="I438" s="24">
        <v>115929</v>
      </c>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row>
    <row r="439" spans="1:34" ht="25.5" x14ac:dyDescent="0.2">
      <c r="A439" s="20" t="s">
        <v>83</v>
      </c>
      <c r="B439" s="21">
        <v>704</v>
      </c>
      <c r="C439" s="22">
        <v>1</v>
      </c>
      <c r="D439" s="22">
        <v>6</v>
      </c>
      <c r="E439" s="25" t="s">
        <v>82</v>
      </c>
      <c r="F439" s="21" t="s">
        <v>814</v>
      </c>
      <c r="G439" s="24">
        <v>115929</v>
      </c>
      <c r="H439" s="24">
        <v>115929</v>
      </c>
      <c r="I439" s="24">
        <v>115929</v>
      </c>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row>
    <row r="440" spans="1:34" ht="25.5" x14ac:dyDescent="0.2">
      <c r="A440" s="20" t="s">
        <v>5</v>
      </c>
      <c r="B440" s="21">
        <v>704</v>
      </c>
      <c r="C440" s="22">
        <v>1</v>
      </c>
      <c r="D440" s="22">
        <v>6</v>
      </c>
      <c r="E440" s="25" t="s">
        <v>82</v>
      </c>
      <c r="F440" s="21" t="s">
        <v>4</v>
      </c>
      <c r="G440" s="24">
        <v>115929</v>
      </c>
      <c r="H440" s="24">
        <v>115929</v>
      </c>
      <c r="I440" s="24">
        <v>115929</v>
      </c>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row>
    <row r="441" spans="1:34" ht="38.25" x14ac:dyDescent="0.2">
      <c r="A441" s="20" t="s">
        <v>77</v>
      </c>
      <c r="B441" s="21">
        <v>704</v>
      </c>
      <c r="C441" s="22">
        <v>1</v>
      </c>
      <c r="D441" s="22">
        <v>6</v>
      </c>
      <c r="E441" s="25" t="s">
        <v>76</v>
      </c>
      <c r="F441" s="21" t="s">
        <v>814</v>
      </c>
      <c r="G441" s="24">
        <v>393313.65</v>
      </c>
      <c r="H441" s="24">
        <v>393313.65</v>
      </c>
      <c r="I441" s="24">
        <v>393313.65</v>
      </c>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row>
    <row r="442" spans="1:34" ht="25.5" x14ac:dyDescent="0.2">
      <c r="A442" s="20" t="s">
        <v>75</v>
      </c>
      <c r="B442" s="21">
        <v>704</v>
      </c>
      <c r="C442" s="22">
        <v>1</v>
      </c>
      <c r="D442" s="22">
        <v>6</v>
      </c>
      <c r="E442" s="25" t="s">
        <v>74</v>
      </c>
      <c r="F442" s="21" t="s">
        <v>814</v>
      </c>
      <c r="G442" s="24">
        <v>393313.65</v>
      </c>
      <c r="H442" s="24">
        <v>393313.65</v>
      </c>
      <c r="I442" s="24">
        <v>393313.65</v>
      </c>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row>
    <row r="443" spans="1:34" ht="25.5" x14ac:dyDescent="0.2">
      <c r="A443" s="20" t="s">
        <v>5</v>
      </c>
      <c r="B443" s="21">
        <v>704</v>
      </c>
      <c r="C443" s="22">
        <v>1</v>
      </c>
      <c r="D443" s="22">
        <v>6</v>
      </c>
      <c r="E443" s="25" t="s">
        <v>74</v>
      </c>
      <c r="F443" s="21" t="s">
        <v>4</v>
      </c>
      <c r="G443" s="24">
        <v>393313.65</v>
      </c>
      <c r="H443" s="24">
        <v>393313.65</v>
      </c>
      <c r="I443" s="24">
        <v>393313.65</v>
      </c>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row>
    <row r="444" spans="1:34" ht="38.25" x14ac:dyDescent="0.2">
      <c r="A444" s="20" t="s">
        <v>544</v>
      </c>
      <c r="B444" s="21">
        <v>704</v>
      </c>
      <c r="C444" s="22">
        <v>1</v>
      </c>
      <c r="D444" s="22">
        <v>6</v>
      </c>
      <c r="E444" s="25" t="s">
        <v>543</v>
      </c>
      <c r="F444" s="21" t="s">
        <v>814</v>
      </c>
      <c r="G444" s="24">
        <v>22416279.629999999</v>
      </c>
      <c r="H444" s="24">
        <v>22416279.629999999</v>
      </c>
      <c r="I444" s="24">
        <v>22416279.629999999</v>
      </c>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row>
    <row r="445" spans="1:34" ht="51" x14ac:dyDescent="0.2">
      <c r="A445" s="20" t="s">
        <v>542</v>
      </c>
      <c r="B445" s="21">
        <v>704</v>
      </c>
      <c r="C445" s="22">
        <v>1</v>
      </c>
      <c r="D445" s="22">
        <v>6</v>
      </c>
      <c r="E445" s="25" t="s">
        <v>541</v>
      </c>
      <c r="F445" s="21" t="s">
        <v>814</v>
      </c>
      <c r="G445" s="24">
        <v>22416279.629999999</v>
      </c>
      <c r="H445" s="24">
        <v>22416279.629999999</v>
      </c>
      <c r="I445" s="24">
        <v>22416279.629999999</v>
      </c>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row>
    <row r="446" spans="1:34" x14ac:dyDescent="0.2">
      <c r="A446" s="20" t="s">
        <v>166</v>
      </c>
      <c r="B446" s="21">
        <v>704</v>
      </c>
      <c r="C446" s="22">
        <v>1</v>
      </c>
      <c r="D446" s="22">
        <v>6</v>
      </c>
      <c r="E446" s="25" t="s">
        <v>554</v>
      </c>
      <c r="F446" s="21" t="s">
        <v>814</v>
      </c>
      <c r="G446" s="24">
        <v>1424373.2</v>
      </c>
      <c r="H446" s="24">
        <v>1424373.2</v>
      </c>
      <c r="I446" s="24">
        <v>1424373.2</v>
      </c>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row>
    <row r="447" spans="1:34" ht="63.75" x14ac:dyDescent="0.2">
      <c r="A447" s="20" t="s">
        <v>60</v>
      </c>
      <c r="B447" s="21">
        <v>704</v>
      </c>
      <c r="C447" s="22">
        <v>1</v>
      </c>
      <c r="D447" s="22">
        <v>6</v>
      </c>
      <c r="E447" s="25" t="s">
        <v>554</v>
      </c>
      <c r="F447" s="21" t="s">
        <v>58</v>
      </c>
      <c r="G447" s="24">
        <v>684544</v>
      </c>
      <c r="H447" s="24">
        <v>684544</v>
      </c>
      <c r="I447" s="24">
        <v>684544</v>
      </c>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row>
    <row r="448" spans="1:34" ht="25.5" x14ac:dyDescent="0.2">
      <c r="A448" s="20" t="s">
        <v>5</v>
      </c>
      <c r="B448" s="21">
        <v>704</v>
      </c>
      <c r="C448" s="22">
        <v>1</v>
      </c>
      <c r="D448" s="22">
        <v>6</v>
      </c>
      <c r="E448" s="25" t="s">
        <v>554</v>
      </c>
      <c r="F448" s="21" t="s">
        <v>4</v>
      </c>
      <c r="G448" s="24">
        <v>707502.2</v>
      </c>
      <c r="H448" s="24">
        <v>707502.2</v>
      </c>
      <c r="I448" s="24">
        <v>707502.2</v>
      </c>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row>
    <row r="449" spans="1:34" x14ac:dyDescent="0.2">
      <c r="A449" s="20" t="s">
        <v>3</v>
      </c>
      <c r="B449" s="21">
        <v>704</v>
      </c>
      <c r="C449" s="22">
        <v>1</v>
      </c>
      <c r="D449" s="22">
        <v>6</v>
      </c>
      <c r="E449" s="25" t="s">
        <v>554</v>
      </c>
      <c r="F449" s="21" t="s">
        <v>1</v>
      </c>
      <c r="G449" s="24">
        <v>32327</v>
      </c>
      <c r="H449" s="24">
        <v>32327</v>
      </c>
      <c r="I449" s="24">
        <v>32327</v>
      </c>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row>
    <row r="450" spans="1:34" ht="25.5" x14ac:dyDescent="0.2">
      <c r="A450" s="20" t="s">
        <v>174</v>
      </c>
      <c r="B450" s="21">
        <v>704</v>
      </c>
      <c r="C450" s="22">
        <v>1</v>
      </c>
      <c r="D450" s="22">
        <v>6</v>
      </c>
      <c r="E450" s="25" t="s">
        <v>553</v>
      </c>
      <c r="F450" s="21" t="s">
        <v>814</v>
      </c>
      <c r="G450" s="24">
        <v>20991906.43</v>
      </c>
      <c r="H450" s="24">
        <v>20991906.43</v>
      </c>
      <c r="I450" s="24">
        <v>20991906.43</v>
      </c>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row>
    <row r="451" spans="1:34" ht="63.75" x14ac:dyDescent="0.2">
      <c r="A451" s="20" t="s">
        <v>60</v>
      </c>
      <c r="B451" s="21">
        <v>704</v>
      </c>
      <c r="C451" s="22">
        <v>1</v>
      </c>
      <c r="D451" s="22">
        <v>6</v>
      </c>
      <c r="E451" s="25" t="s">
        <v>553</v>
      </c>
      <c r="F451" s="21" t="s">
        <v>58</v>
      </c>
      <c r="G451" s="24">
        <v>20991906.43</v>
      </c>
      <c r="H451" s="24">
        <v>20991906.43</v>
      </c>
      <c r="I451" s="24">
        <v>20991906.43</v>
      </c>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row>
    <row r="452" spans="1:34" x14ac:dyDescent="0.2">
      <c r="A452" s="20" t="s">
        <v>11</v>
      </c>
      <c r="B452" s="21">
        <v>704</v>
      </c>
      <c r="C452" s="22">
        <v>1</v>
      </c>
      <c r="D452" s="22">
        <v>13</v>
      </c>
      <c r="E452" s="23" t="s">
        <v>814</v>
      </c>
      <c r="F452" s="21" t="s">
        <v>814</v>
      </c>
      <c r="G452" s="24">
        <v>70251972.950000003</v>
      </c>
      <c r="H452" s="24">
        <v>67671578.209999993</v>
      </c>
      <c r="I452" s="24">
        <v>67671578.209999993</v>
      </c>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row>
    <row r="453" spans="1:34" ht="38.25" x14ac:dyDescent="0.2">
      <c r="A453" s="20" t="s">
        <v>552</v>
      </c>
      <c r="B453" s="21">
        <v>704</v>
      </c>
      <c r="C453" s="22">
        <v>1</v>
      </c>
      <c r="D453" s="22">
        <v>13</v>
      </c>
      <c r="E453" s="25" t="s">
        <v>551</v>
      </c>
      <c r="F453" s="21" t="s">
        <v>814</v>
      </c>
      <c r="G453" s="24">
        <v>67543578.209999993</v>
      </c>
      <c r="H453" s="24">
        <v>67543578.209999993</v>
      </c>
      <c r="I453" s="24">
        <v>67543578.209999993</v>
      </c>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row>
    <row r="454" spans="1:34" ht="51" x14ac:dyDescent="0.2">
      <c r="A454" s="20" t="s">
        <v>550</v>
      </c>
      <c r="B454" s="21">
        <v>704</v>
      </c>
      <c r="C454" s="22">
        <v>1</v>
      </c>
      <c r="D454" s="22">
        <v>13</v>
      </c>
      <c r="E454" s="25" t="s">
        <v>549</v>
      </c>
      <c r="F454" s="21" t="s">
        <v>814</v>
      </c>
      <c r="G454" s="24">
        <v>67543578.209999993</v>
      </c>
      <c r="H454" s="24">
        <v>67543578.209999993</v>
      </c>
      <c r="I454" s="24">
        <v>67543578.209999993</v>
      </c>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row>
    <row r="455" spans="1:34" ht="25.5" x14ac:dyDescent="0.2">
      <c r="A455" s="20" t="s">
        <v>548</v>
      </c>
      <c r="B455" s="21">
        <v>704</v>
      </c>
      <c r="C455" s="22">
        <v>1</v>
      </c>
      <c r="D455" s="22">
        <v>13</v>
      </c>
      <c r="E455" s="25" t="s">
        <v>547</v>
      </c>
      <c r="F455" s="21" t="s">
        <v>814</v>
      </c>
      <c r="G455" s="24">
        <v>67543578.209999993</v>
      </c>
      <c r="H455" s="24">
        <v>67543578.209999993</v>
      </c>
      <c r="I455" s="24">
        <v>67543578.209999993</v>
      </c>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row>
    <row r="456" spans="1:34" ht="63.75" x14ac:dyDescent="0.2">
      <c r="A456" s="20" t="s">
        <v>60</v>
      </c>
      <c r="B456" s="21">
        <v>704</v>
      </c>
      <c r="C456" s="22">
        <v>1</v>
      </c>
      <c r="D456" s="22">
        <v>13</v>
      </c>
      <c r="E456" s="25" t="s">
        <v>547</v>
      </c>
      <c r="F456" s="21" t="s">
        <v>58</v>
      </c>
      <c r="G456" s="24">
        <v>62267737.270000003</v>
      </c>
      <c r="H456" s="24">
        <v>62267737.270000003</v>
      </c>
      <c r="I456" s="24">
        <v>62267737.270000003</v>
      </c>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row>
    <row r="457" spans="1:34" ht="25.5" x14ac:dyDescent="0.2">
      <c r="A457" s="20" t="s">
        <v>5</v>
      </c>
      <c r="B457" s="21">
        <v>704</v>
      </c>
      <c r="C457" s="22">
        <v>1</v>
      </c>
      <c r="D457" s="22">
        <v>13</v>
      </c>
      <c r="E457" s="25" t="s">
        <v>547</v>
      </c>
      <c r="F457" s="21" t="s">
        <v>4</v>
      </c>
      <c r="G457" s="24">
        <v>5086226.9400000004</v>
      </c>
      <c r="H457" s="24">
        <v>5086226.9400000004</v>
      </c>
      <c r="I457" s="24">
        <v>5086226.9400000004</v>
      </c>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row>
    <row r="458" spans="1:34" x14ac:dyDescent="0.2">
      <c r="A458" s="20" t="s">
        <v>3</v>
      </c>
      <c r="B458" s="21">
        <v>704</v>
      </c>
      <c r="C458" s="22">
        <v>1</v>
      </c>
      <c r="D458" s="22">
        <v>13</v>
      </c>
      <c r="E458" s="25" t="s">
        <v>547</v>
      </c>
      <c r="F458" s="21" t="s">
        <v>1</v>
      </c>
      <c r="G458" s="24">
        <v>189614</v>
      </c>
      <c r="H458" s="24">
        <v>189614</v>
      </c>
      <c r="I458" s="24">
        <v>189614</v>
      </c>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row>
    <row r="459" spans="1:34" ht="25.5" x14ac:dyDescent="0.2">
      <c r="A459" s="20" t="s">
        <v>10</v>
      </c>
      <c r="B459" s="21">
        <v>704</v>
      </c>
      <c r="C459" s="22">
        <v>1</v>
      </c>
      <c r="D459" s="22">
        <v>13</v>
      </c>
      <c r="E459" s="25" t="s">
        <v>9</v>
      </c>
      <c r="F459" s="21" t="s">
        <v>814</v>
      </c>
      <c r="G459" s="24">
        <v>2580394.7400000002</v>
      </c>
      <c r="H459" s="24">
        <v>0</v>
      </c>
      <c r="I459" s="24">
        <v>0</v>
      </c>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row>
    <row r="460" spans="1:34" ht="51" x14ac:dyDescent="0.2">
      <c r="A460" s="20" t="s">
        <v>8</v>
      </c>
      <c r="B460" s="21">
        <v>704</v>
      </c>
      <c r="C460" s="22">
        <v>1</v>
      </c>
      <c r="D460" s="22">
        <v>13</v>
      </c>
      <c r="E460" s="25" t="s">
        <v>7</v>
      </c>
      <c r="F460" s="21" t="s">
        <v>814</v>
      </c>
      <c r="G460" s="24">
        <v>2580394.7400000002</v>
      </c>
      <c r="H460" s="24">
        <v>0</v>
      </c>
      <c r="I460" s="24">
        <v>0</v>
      </c>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row>
    <row r="461" spans="1:34" ht="38.25" x14ac:dyDescent="0.2">
      <c r="A461" s="20" t="s">
        <v>546</v>
      </c>
      <c r="B461" s="21">
        <v>704</v>
      </c>
      <c r="C461" s="22">
        <v>1</v>
      </c>
      <c r="D461" s="22">
        <v>13</v>
      </c>
      <c r="E461" s="25" t="s">
        <v>545</v>
      </c>
      <c r="F461" s="21" t="s">
        <v>814</v>
      </c>
      <c r="G461" s="24">
        <v>2580394.7400000002</v>
      </c>
      <c r="H461" s="24">
        <v>0</v>
      </c>
      <c r="I461" s="24">
        <v>0</v>
      </c>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row>
    <row r="462" spans="1:34" ht="63.75" x14ac:dyDescent="0.2">
      <c r="A462" s="20" t="s">
        <v>60</v>
      </c>
      <c r="B462" s="21">
        <v>704</v>
      </c>
      <c r="C462" s="22">
        <v>1</v>
      </c>
      <c r="D462" s="22">
        <v>13</v>
      </c>
      <c r="E462" s="25" t="s">
        <v>545</v>
      </c>
      <c r="F462" s="21" t="s">
        <v>58</v>
      </c>
      <c r="G462" s="24">
        <v>2580394.7400000002</v>
      </c>
      <c r="H462" s="24">
        <v>0</v>
      </c>
      <c r="I462" s="24">
        <v>0</v>
      </c>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row>
    <row r="463" spans="1:34" ht="38.25" x14ac:dyDescent="0.2">
      <c r="A463" s="20" t="s">
        <v>544</v>
      </c>
      <c r="B463" s="21">
        <v>704</v>
      </c>
      <c r="C463" s="22">
        <v>1</v>
      </c>
      <c r="D463" s="22">
        <v>13</v>
      </c>
      <c r="E463" s="25" t="s">
        <v>543</v>
      </c>
      <c r="F463" s="21" t="s">
        <v>814</v>
      </c>
      <c r="G463" s="24">
        <v>128000</v>
      </c>
      <c r="H463" s="24">
        <v>128000</v>
      </c>
      <c r="I463" s="24">
        <v>128000</v>
      </c>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row>
    <row r="464" spans="1:34" ht="51" x14ac:dyDescent="0.2">
      <c r="A464" s="20" t="s">
        <v>542</v>
      </c>
      <c r="B464" s="21">
        <v>704</v>
      </c>
      <c r="C464" s="22">
        <v>1</v>
      </c>
      <c r="D464" s="22">
        <v>13</v>
      </c>
      <c r="E464" s="25" t="s">
        <v>541</v>
      </c>
      <c r="F464" s="21" t="s">
        <v>814</v>
      </c>
      <c r="G464" s="24">
        <v>128000</v>
      </c>
      <c r="H464" s="24">
        <v>128000</v>
      </c>
      <c r="I464" s="24">
        <v>128000</v>
      </c>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row>
    <row r="465" spans="1:34" ht="25.5" x14ac:dyDescent="0.2">
      <c r="A465" s="20" t="s">
        <v>69</v>
      </c>
      <c r="B465" s="21">
        <v>704</v>
      </c>
      <c r="C465" s="22">
        <v>1</v>
      </c>
      <c r="D465" s="22">
        <v>13</v>
      </c>
      <c r="E465" s="25" t="s">
        <v>540</v>
      </c>
      <c r="F465" s="21" t="s">
        <v>814</v>
      </c>
      <c r="G465" s="24">
        <v>128000</v>
      </c>
      <c r="H465" s="24">
        <v>128000</v>
      </c>
      <c r="I465" s="24">
        <v>128000</v>
      </c>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row>
    <row r="466" spans="1:34" ht="25.5" x14ac:dyDescent="0.2">
      <c r="A466" s="20" t="s">
        <v>5</v>
      </c>
      <c r="B466" s="21">
        <v>704</v>
      </c>
      <c r="C466" s="22">
        <v>1</v>
      </c>
      <c r="D466" s="22">
        <v>13</v>
      </c>
      <c r="E466" s="25" t="s">
        <v>540</v>
      </c>
      <c r="F466" s="21" t="s">
        <v>4</v>
      </c>
      <c r="G466" s="24">
        <v>128000</v>
      </c>
      <c r="H466" s="24">
        <v>128000</v>
      </c>
      <c r="I466" s="24">
        <v>128000</v>
      </c>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row>
    <row r="467" spans="1:34" ht="25.5" x14ac:dyDescent="0.2">
      <c r="A467" s="20" t="s">
        <v>539</v>
      </c>
      <c r="B467" s="21">
        <v>706</v>
      </c>
      <c r="C467" s="22" t="s">
        <v>814</v>
      </c>
      <c r="D467" s="22" t="s">
        <v>814</v>
      </c>
      <c r="E467" s="23" t="s">
        <v>814</v>
      </c>
      <c r="F467" s="21" t="s">
        <v>814</v>
      </c>
      <c r="G467" s="24">
        <v>3947684425.8800001</v>
      </c>
      <c r="H467" s="24">
        <v>3602098357.04</v>
      </c>
      <c r="I467" s="24">
        <v>3352477996.5599999</v>
      </c>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row>
    <row r="468" spans="1:34" x14ac:dyDescent="0.2">
      <c r="A468" s="20" t="s">
        <v>394</v>
      </c>
      <c r="B468" s="21">
        <v>706</v>
      </c>
      <c r="C468" s="22">
        <v>7</v>
      </c>
      <c r="D468" s="22" t="s">
        <v>814</v>
      </c>
      <c r="E468" s="23" t="s">
        <v>814</v>
      </c>
      <c r="F468" s="21" t="s">
        <v>814</v>
      </c>
      <c r="G468" s="24">
        <v>3828048914.8699999</v>
      </c>
      <c r="H468" s="24">
        <v>3482736635.0900002</v>
      </c>
      <c r="I468" s="24">
        <v>3230929466.2199998</v>
      </c>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row>
    <row r="469" spans="1:34" x14ac:dyDescent="0.2">
      <c r="A469" s="20" t="s">
        <v>538</v>
      </c>
      <c r="B469" s="21">
        <v>706</v>
      </c>
      <c r="C469" s="22">
        <v>7</v>
      </c>
      <c r="D469" s="22">
        <v>1</v>
      </c>
      <c r="E469" s="23" t="s">
        <v>814</v>
      </c>
      <c r="F469" s="21" t="s">
        <v>814</v>
      </c>
      <c r="G469" s="24">
        <v>1293454822.21</v>
      </c>
      <c r="H469" s="24">
        <v>1434437302.3299999</v>
      </c>
      <c r="I469" s="24">
        <v>1385890822.03</v>
      </c>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row>
    <row r="470" spans="1:34" ht="38.25" x14ac:dyDescent="0.2">
      <c r="A470" s="20" t="s">
        <v>405</v>
      </c>
      <c r="B470" s="21">
        <v>706</v>
      </c>
      <c r="C470" s="22">
        <v>7</v>
      </c>
      <c r="D470" s="22">
        <v>1</v>
      </c>
      <c r="E470" s="25" t="s">
        <v>404</v>
      </c>
      <c r="F470" s="21" t="s">
        <v>814</v>
      </c>
      <c r="G470" s="24">
        <v>1285754822.21</v>
      </c>
      <c r="H470" s="24">
        <v>1426737302.3299999</v>
      </c>
      <c r="I470" s="24">
        <v>1378190822.03</v>
      </c>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row>
    <row r="471" spans="1:34" ht="25.5" x14ac:dyDescent="0.2">
      <c r="A471" s="20" t="s">
        <v>403</v>
      </c>
      <c r="B471" s="21">
        <v>706</v>
      </c>
      <c r="C471" s="22">
        <v>7</v>
      </c>
      <c r="D471" s="22">
        <v>1</v>
      </c>
      <c r="E471" s="25" t="s">
        <v>402</v>
      </c>
      <c r="F471" s="21" t="s">
        <v>814</v>
      </c>
      <c r="G471" s="24">
        <v>1285754822.21</v>
      </c>
      <c r="H471" s="24">
        <v>1426737302.3299999</v>
      </c>
      <c r="I471" s="24">
        <v>1378190822.03</v>
      </c>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row>
    <row r="472" spans="1:34" ht="63.75" x14ac:dyDescent="0.2">
      <c r="A472" s="20" t="s">
        <v>537</v>
      </c>
      <c r="B472" s="21">
        <v>706</v>
      </c>
      <c r="C472" s="22">
        <v>7</v>
      </c>
      <c r="D472" s="22">
        <v>1</v>
      </c>
      <c r="E472" s="25" t="s">
        <v>536</v>
      </c>
      <c r="F472" s="21" t="s">
        <v>814</v>
      </c>
      <c r="G472" s="24">
        <v>482580460.18000001</v>
      </c>
      <c r="H472" s="24">
        <v>485655579.63999999</v>
      </c>
      <c r="I472" s="24">
        <v>485655579.63999999</v>
      </c>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row>
    <row r="473" spans="1:34" ht="89.25" x14ac:dyDescent="0.2">
      <c r="A473" s="20" t="s">
        <v>535</v>
      </c>
      <c r="B473" s="21">
        <v>706</v>
      </c>
      <c r="C473" s="22">
        <v>7</v>
      </c>
      <c r="D473" s="22">
        <v>1</v>
      </c>
      <c r="E473" s="25" t="s">
        <v>534</v>
      </c>
      <c r="F473" s="21" t="s">
        <v>814</v>
      </c>
      <c r="G473" s="24">
        <v>482580460.18000001</v>
      </c>
      <c r="H473" s="24">
        <v>485655579.63999999</v>
      </c>
      <c r="I473" s="24">
        <v>485655579.63999999</v>
      </c>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row>
    <row r="474" spans="1:34" ht="25.5" x14ac:dyDescent="0.2">
      <c r="A474" s="20" t="s">
        <v>242</v>
      </c>
      <c r="B474" s="21">
        <v>706</v>
      </c>
      <c r="C474" s="22">
        <v>7</v>
      </c>
      <c r="D474" s="22">
        <v>1</v>
      </c>
      <c r="E474" s="25" t="s">
        <v>534</v>
      </c>
      <c r="F474" s="21" t="s">
        <v>240</v>
      </c>
      <c r="G474" s="24">
        <v>466618044.36000001</v>
      </c>
      <c r="H474" s="24">
        <v>459542268.98000002</v>
      </c>
      <c r="I474" s="24">
        <v>459542268.98000002</v>
      </c>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row>
    <row r="475" spans="1:34" x14ac:dyDescent="0.2">
      <c r="A475" s="20" t="s">
        <v>3</v>
      </c>
      <c r="B475" s="21">
        <v>706</v>
      </c>
      <c r="C475" s="22">
        <v>7</v>
      </c>
      <c r="D475" s="22">
        <v>1</v>
      </c>
      <c r="E475" s="25" t="s">
        <v>534</v>
      </c>
      <c r="F475" s="21" t="s">
        <v>1</v>
      </c>
      <c r="G475" s="24">
        <v>15962415.82</v>
      </c>
      <c r="H475" s="24">
        <v>26113310.66</v>
      </c>
      <c r="I475" s="24">
        <v>26113310.66</v>
      </c>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row>
    <row r="476" spans="1:34" ht="25.5" x14ac:dyDescent="0.2">
      <c r="A476" s="20" t="s">
        <v>533</v>
      </c>
      <c r="B476" s="21">
        <v>706</v>
      </c>
      <c r="C476" s="22">
        <v>7</v>
      </c>
      <c r="D476" s="22">
        <v>1</v>
      </c>
      <c r="E476" s="25" t="s">
        <v>532</v>
      </c>
      <c r="F476" s="21" t="s">
        <v>814</v>
      </c>
      <c r="G476" s="24">
        <v>521604724.63</v>
      </c>
      <c r="H476" s="24">
        <v>502773975.02999997</v>
      </c>
      <c r="I476" s="24">
        <v>535147035.42000002</v>
      </c>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row>
    <row r="477" spans="1:34" ht="25.5" x14ac:dyDescent="0.2">
      <c r="A477" s="20" t="s">
        <v>531</v>
      </c>
      <c r="B477" s="21">
        <v>706</v>
      </c>
      <c r="C477" s="22">
        <v>7</v>
      </c>
      <c r="D477" s="22">
        <v>1</v>
      </c>
      <c r="E477" s="25" t="s">
        <v>530</v>
      </c>
      <c r="F477" s="21" t="s">
        <v>814</v>
      </c>
      <c r="G477" s="24">
        <v>463244830.23000002</v>
      </c>
      <c r="H477" s="24">
        <v>444414080.63</v>
      </c>
      <c r="I477" s="24">
        <v>476787141.01999998</v>
      </c>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row>
    <row r="478" spans="1:34" ht="25.5" x14ac:dyDescent="0.2">
      <c r="A478" s="20" t="s">
        <v>5</v>
      </c>
      <c r="B478" s="21">
        <v>706</v>
      </c>
      <c r="C478" s="22">
        <v>7</v>
      </c>
      <c r="D478" s="22">
        <v>1</v>
      </c>
      <c r="E478" s="25" t="s">
        <v>530</v>
      </c>
      <c r="F478" s="21" t="s">
        <v>4</v>
      </c>
      <c r="G478" s="24">
        <v>74440.259999999995</v>
      </c>
      <c r="H478" s="24">
        <v>0</v>
      </c>
      <c r="I478" s="24">
        <v>0</v>
      </c>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row>
    <row r="479" spans="1:34" ht="25.5" x14ac:dyDescent="0.2">
      <c r="A479" s="20" t="s">
        <v>242</v>
      </c>
      <c r="B479" s="21">
        <v>706</v>
      </c>
      <c r="C479" s="22">
        <v>7</v>
      </c>
      <c r="D479" s="22">
        <v>1</v>
      </c>
      <c r="E479" s="25" t="s">
        <v>530</v>
      </c>
      <c r="F479" s="21" t="s">
        <v>240</v>
      </c>
      <c r="G479" s="24">
        <v>462460863.60000002</v>
      </c>
      <c r="H479" s="24">
        <v>443135522.63999999</v>
      </c>
      <c r="I479" s="24">
        <v>475508583.02999997</v>
      </c>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row>
    <row r="480" spans="1:34" x14ac:dyDescent="0.2">
      <c r="A480" s="20" t="s">
        <v>3</v>
      </c>
      <c r="B480" s="21">
        <v>706</v>
      </c>
      <c r="C480" s="22">
        <v>7</v>
      </c>
      <c r="D480" s="22">
        <v>1</v>
      </c>
      <c r="E480" s="25" t="s">
        <v>530</v>
      </c>
      <c r="F480" s="21" t="s">
        <v>1</v>
      </c>
      <c r="G480" s="24">
        <v>709526.37</v>
      </c>
      <c r="H480" s="24">
        <v>1278557.99</v>
      </c>
      <c r="I480" s="24">
        <v>1278557.99</v>
      </c>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row>
    <row r="481" spans="1:34" ht="25.5" x14ac:dyDescent="0.2">
      <c r="A481" s="20" t="s">
        <v>529</v>
      </c>
      <c r="B481" s="21">
        <v>706</v>
      </c>
      <c r="C481" s="22">
        <v>7</v>
      </c>
      <c r="D481" s="22">
        <v>1</v>
      </c>
      <c r="E481" s="25" t="s">
        <v>528</v>
      </c>
      <c r="F481" s="21" t="s">
        <v>814</v>
      </c>
      <c r="G481" s="24">
        <v>58359894.399999999</v>
      </c>
      <c r="H481" s="24">
        <v>58359894.399999999</v>
      </c>
      <c r="I481" s="24">
        <v>58359894.399999999</v>
      </c>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row>
    <row r="482" spans="1:34" ht="25.5" x14ac:dyDescent="0.2">
      <c r="A482" s="20" t="s">
        <v>242</v>
      </c>
      <c r="B482" s="21">
        <v>706</v>
      </c>
      <c r="C482" s="22">
        <v>7</v>
      </c>
      <c r="D482" s="22">
        <v>1</v>
      </c>
      <c r="E482" s="25" t="s">
        <v>528</v>
      </c>
      <c r="F482" s="21" t="s">
        <v>240</v>
      </c>
      <c r="G482" s="24">
        <v>58359894.399999999</v>
      </c>
      <c r="H482" s="24">
        <v>58359894.399999999</v>
      </c>
      <c r="I482" s="24">
        <v>58359894.399999999</v>
      </c>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row>
    <row r="483" spans="1:34" ht="63.75" x14ac:dyDescent="0.2">
      <c r="A483" s="20" t="s">
        <v>500</v>
      </c>
      <c r="B483" s="21">
        <v>706</v>
      </c>
      <c r="C483" s="22">
        <v>7</v>
      </c>
      <c r="D483" s="22">
        <v>1</v>
      </c>
      <c r="E483" s="25" t="s">
        <v>499</v>
      </c>
      <c r="F483" s="21" t="s">
        <v>814</v>
      </c>
      <c r="G483" s="24">
        <v>1916148.64</v>
      </c>
      <c r="H483" s="24">
        <v>228436054.31</v>
      </c>
      <c r="I483" s="24">
        <v>357388206.97000003</v>
      </c>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row>
    <row r="484" spans="1:34" ht="63.75" x14ac:dyDescent="0.2">
      <c r="A484" s="20" t="s">
        <v>498</v>
      </c>
      <c r="B484" s="21">
        <v>706</v>
      </c>
      <c r="C484" s="22">
        <v>7</v>
      </c>
      <c r="D484" s="22">
        <v>1</v>
      </c>
      <c r="E484" s="25" t="s">
        <v>496</v>
      </c>
      <c r="F484" s="21" t="s">
        <v>814</v>
      </c>
      <c r="G484" s="24">
        <v>1916148.64</v>
      </c>
      <c r="H484" s="24">
        <v>0</v>
      </c>
      <c r="I484" s="24">
        <v>0</v>
      </c>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row>
    <row r="485" spans="1:34" ht="25.5" x14ac:dyDescent="0.2">
      <c r="A485" s="20" t="s">
        <v>5</v>
      </c>
      <c r="B485" s="21">
        <v>706</v>
      </c>
      <c r="C485" s="22">
        <v>7</v>
      </c>
      <c r="D485" s="22">
        <v>1</v>
      </c>
      <c r="E485" s="25" t="s">
        <v>496</v>
      </c>
      <c r="F485" s="21" t="s">
        <v>4</v>
      </c>
      <c r="G485" s="24">
        <v>972564.64</v>
      </c>
      <c r="H485" s="24">
        <v>0</v>
      </c>
      <c r="I485" s="24">
        <v>0</v>
      </c>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row>
    <row r="486" spans="1:34" ht="25.5" x14ac:dyDescent="0.2">
      <c r="A486" s="20" t="s">
        <v>497</v>
      </c>
      <c r="B486" s="21">
        <v>706</v>
      </c>
      <c r="C486" s="22">
        <v>7</v>
      </c>
      <c r="D486" s="22">
        <v>1</v>
      </c>
      <c r="E486" s="25" t="s">
        <v>496</v>
      </c>
      <c r="F486" s="21" t="s">
        <v>495</v>
      </c>
      <c r="G486" s="24">
        <v>943584</v>
      </c>
      <c r="H486" s="24">
        <v>0</v>
      </c>
      <c r="I486" s="24">
        <v>0</v>
      </c>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row>
    <row r="487" spans="1:34" ht="51" x14ac:dyDescent="0.2">
      <c r="A487" s="20" t="s">
        <v>527</v>
      </c>
      <c r="B487" s="21">
        <v>706</v>
      </c>
      <c r="C487" s="22">
        <v>7</v>
      </c>
      <c r="D487" s="22">
        <v>1</v>
      </c>
      <c r="E487" s="25" t="s">
        <v>526</v>
      </c>
      <c r="F487" s="21" t="s">
        <v>814</v>
      </c>
      <c r="G487" s="24">
        <v>0</v>
      </c>
      <c r="H487" s="24">
        <v>228436054.31</v>
      </c>
      <c r="I487" s="24">
        <v>357388206.97000003</v>
      </c>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row>
    <row r="488" spans="1:34" ht="25.5" x14ac:dyDescent="0.2">
      <c r="A488" s="20" t="s">
        <v>497</v>
      </c>
      <c r="B488" s="21">
        <v>706</v>
      </c>
      <c r="C488" s="22">
        <v>7</v>
      </c>
      <c r="D488" s="22">
        <v>1</v>
      </c>
      <c r="E488" s="25" t="s">
        <v>526</v>
      </c>
      <c r="F488" s="21" t="s">
        <v>495</v>
      </c>
      <c r="G488" s="24">
        <v>0</v>
      </c>
      <c r="H488" s="24">
        <v>228436054.31</v>
      </c>
      <c r="I488" s="24">
        <v>357388206.97000003</v>
      </c>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row>
    <row r="489" spans="1:34" x14ac:dyDescent="0.2">
      <c r="A489" s="20" t="s">
        <v>525</v>
      </c>
      <c r="B489" s="21">
        <v>706</v>
      </c>
      <c r="C489" s="22">
        <v>7</v>
      </c>
      <c r="D489" s="22">
        <v>1</v>
      </c>
      <c r="E489" s="25" t="s">
        <v>524</v>
      </c>
      <c r="F489" s="21" t="s">
        <v>814</v>
      </c>
      <c r="G489" s="24">
        <v>279653488.75999999</v>
      </c>
      <c r="H489" s="24">
        <v>209871693.34999999</v>
      </c>
      <c r="I489" s="24">
        <v>0</v>
      </c>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row>
    <row r="490" spans="1:34" ht="63.75" x14ac:dyDescent="0.2">
      <c r="A490" s="20" t="s">
        <v>523</v>
      </c>
      <c r="B490" s="21">
        <v>706</v>
      </c>
      <c r="C490" s="22">
        <v>7</v>
      </c>
      <c r="D490" s="22">
        <v>1</v>
      </c>
      <c r="E490" s="25" t="s">
        <v>522</v>
      </c>
      <c r="F490" s="21" t="s">
        <v>814</v>
      </c>
      <c r="G490" s="24">
        <v>161653363.63999999</v>
      </c>
      <c r="H490" s="24">
        <v>160261313.13999999</v>
      </c>
      <c r="I490" s="24">
        <v>0</v>
      </c>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row>
    <row r="491" spans="1:34" ht="25.5" x14ac:dyDescent="0.2">
      <c r="A491" s="20" t="s">
        <v>497</v>
      </c>
      <c r="B491" s="21">
        <v>706</v>
      </c>
      <c r="C491" s="22">
        <v>7</v>
      </c>
      <c r="D491" s="22">
        <v>1</v>
      </c>
      <c r="E491" s="25" t="s">
        <v>522</v>
      </c>
      <c r="F491" s="21" t="s">
        <v>495</v>
      </c>
      <c r="G491" s="24">
        <v>161653363.63999999</v>
      </c>
      <c r="H491" s="24">
        <v>160261313.13999999</v>
      </c>
      <c r="I491" s="24">
        <v>0</v>
      </c>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row>
    <row r="492" spans="1:34" ht="51" x14ac:dyDescent="0.2">
      <c r="A492" s="20" t="s">
        <v>521</v>
      </c>
      <c r="B492" s="21">
        <v>706</v>
      </c>
      <c r="C492" s="22">
        <v>7</v>
      </c>
      <c r="D492" s="22">
        <v>1</v>
      </c>
      <c r="E492" s="25" t="s">
        <v>520</v>
      </c>
      <c r="F492" s="21" t="s">
        <v>814</v>
      </c>
      <c r="G492" s="24">
        <v>0</v>
      </c>
      <c r="H492" s="24">
        <v>44620140.799999997</v>
      </c>
      <c r="I492" s="24">
        <v>0</v>
      </c>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row>
    <row r="493" spans="1:34" ht="25.5" x14ac:dyDescent="0.2">
      <c r="A493" s="20" t="s">
        <v>5</v>
      </c>
      <c r="B493" s="21">
        <v>706</v>
      </c>
      <c r="C493" s="22">
        <v>7</v>
      </c>
      <c r="D493" s="22">
        <v>1</v>
      </c>
      <c r="E493" s="25" t="s">
        <v>520</v>
      </c>
      <c r="F493" s="21" t="s">
        <v>4</v>
      </c>
      <c r="G493" s="24">
        <v>0</v>
      </c>
      <c r="H493" s="24">
        <v>44620140.799999997</v>
      </c>
      <c r="I493" s="24">
        <v>0</v>
      </c>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row>
    <row r="494" spans="1:34" ht="63.75" x14ac:dyDescent="0.2">
      <c r="A494" s="20" t="s">
        <v>519</v>
      </c>
      <c r="B494" s="21">
        <v>706</v>
      </c>
      <c r="C494" s="22">
        <v>7</v>
      </c>
      <c r="D494" s="22">
        <v>1</v>
      </c>
      <c r="E494" s="25" t="s">
        <v>518</v>
      </c>
      <c r="F494" s="21" t="s">
        <v>814</v>
      </c>
      <c r="G494" s="24">
        <v>118000125.12</v>
      </c>
      <c r="H494" s="24">
        <v>4990239.41</v>
      </c>
      <c r="I494" s="24">
        <v>0</v>
      </c>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row>
    <row r="495" spans="1:34" ht="25.5" x14ac:dyDescent="0.2">
      <c r="A495" s="20" t="s">
        <v>497</v>
      </c>
      <c r="B495" s="21">
        <v>706</v>
      </c>
      <c r="C495" s="22">
        <v>7</v>
      </c>
      <c r="D495" s="22">
        <v>1</v>
      </c>
      <c r="E495" s="25" t="s">
        <v>518</v>
      </c>
      <c r="F495" s="21" t="s">
        <v>495</v>
      </c>
      <c r="G495" s="24">
        <v>118000125.12</v>
      </c>
      <c r="H495" s="24">
        <v>4990239.41</v>
      </c>
      <c r="I495" s="24">
        <v>0</v>
      </c>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row>
    <row r="496" spans="1:34" ht="38.25" x14ac:dyDescent="0.2">
      <c r="A496" s="20" t="s">
        <v>253</v>
      </c>
      <c r="B496" s="21">
        <v>706</v>
      </c>
      <c r="C496" s="22">
        <v>7</v>
      </c>
      <c r="D496" s="22">
        <v>1</v>
      </c>
      <c r="E496" s="25" t="s">
        <v>252</v>
      </c>
      <c r="F496" s="21" t="s">
        <v>814</v>
      </c>
      <c r="G496" s="24">
        <v>7700000</v>
      </c>
      <c r="H496" s="24">
        <v>7700000</v>
      </c>
      <c r="I496" s="24">
        <v>7700000</v>
      </c>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row>
    <row r="497" spans="1:34" ht="25.5" x14ac:dyDescent="0.2">
      <c r="A497" s="20" t="s">
        <v>251</v>
      </c>
      <c r="B497" s="21">
        <v>706</v>
      </c>
      <c r="C497" s="22">
        <v>7</v>
      </c>
      <c r="D497" s="22">
        <v>1</v>
      </c>
      <c r="E497" s="25" t="s">
        <v>250</v>
      </c>
      <c r="F497" s="21" t="s">
        <v>814</v>
      </c>
      <c r="G497" s="24">
        <v>7000000</v>
      </c>
      <c r="H497" s="24">
        <v>7000000</v>
      </c>
      <c r="I497" s="24">
        <v>7000000</v>
      </c>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row>
    <row r="498" spans="1:34" ht="38.25" x14ac:dyDescent="0.2">
      <c r="A498" s="20" t="s">
        <v>249</v>
      </c>
      <c r="B498" s="21">
        <v>706</v>
      </c>
      <c r="C498" s="22">
        <v>7</v>
      </c>
      <c r="D498" s="22">
        <v>1</v>
      </c>
      <c r="E498" s="25" t="s">
        <v>248</v>
      </c>
      <c r="F498" s="21" t="s">
        <v>814</v>
      </c>
      <c r="G498" s="24">
        <v>7000000</v>
      </c>
      <c r="H498" s="24">
        <v>7000000</v>
      </c>
      <c r="I498" s="24">
        <v>7000000</v>
      </c>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row>
    <row r="499" spans="1:34" ht="76.5" x14ac:dyDescent="0.2">
      <c r="A499" s="20" t="s">
        <v>386</v>
      </c>
      <c r="B499" s="21">
        <v>706</v>
      </c>
      <c r="C499" s="22">
        <v>7</v>
      </c>
      <c r="D499" s="22">
        <v>1</v>
      </c>
      <c r="E499" s="25" t="s">
        <v>385</v>
      </c>
      <c r="F499" s="21" t="s">
        <v>814</v>
      </c>
      <c r="G499" s="24">
        <v>7000000</v>
      </c>
      <c r="H499" s="24">
        <v>7000000</v>
      </c>
      <c r="I499" s="24">
        <v>7000000</v>
      </c>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row>
    <row r="500" spans="1:34" ht="25.5" x14ac:dyDescent="0.2">
      <c r="A500" s="20" t="s">
        <v>242</v>
      </c>
      <c r="B500" s="21">
        <v>706</v>
      </c>
      <c r="C500" s="22">
        <v>7</v>
      </c>
      <c r="D500" s="22">
        <v>1</v>
      </c>
      <c r="E500" s="25" t="s">
        <v>385</v>
      </c>
      <c r="F500" s="21" t="s">
        <v>240</v>
      </c>
      <c r="G500" s="24">
        <v>7000000</v>
      </c>
      <c r="H500" s="24">
        <v>7000000</v>
      </c>
      <c r="I500" s="24">
        <v>7000000</v>
      </c>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row>
    <row r="501" spans="1:34" ht="25.5" x14ac:dyDescent="0.2">
      <c r="A501" s="20" t="s">
        <v>239</v>
      </c>
      <c r="B501" s="21">
        <v>706</v>
      </c>
      <c r="C501" s="22">
        <v>7</v>
      </c>
      <c r="D501" s="22">
        <v>1</v>
      </c>
      <c r="E501" s="25" t="s">
        <v>238</v>
      </c>
      <c r="F501" s="21" t="s">
        <v>814</v>
      </c>
      <c r="G501" s="24">
        <v>700000</v>
      </c>
      <c r="H501" s="24">
        <v>700000</v>
      </c>
      <c r="I501" s="24">
        <v>700000</v>
      </c>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row>
    <row r="502" spans="1:34" ht="63.75" x14ac:dyDescent="0.2">
      <c r="A502" s="20" t="s">
        <v>517</v>
      </c>
      <c r="B502" s="21">
        <v>706</v>
      </c>
      <c r="C502" s="22">
        <v>7</v>
      </c>
      <c r="D502" s="22">
        <v>1</v>
      </c>
      <c r="E502" s="25" t="s">
        <v>516</v>
      </c>
      <c r="F502" s="21" t="s">
        <v>814</v>
      </c>
      <c r="G502" s="24">
        <v>700000</v>
      </c>
      <c r="H502" s="24">
        <v>700000</v>
      </c>
      <c r="I502" s="24">
        <v>700000</v>
      </c>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row>
    <row r="503" spans="1:34" ht="51" x14ac:dyDescent="0.2">
      <c r="A503" s="20" t="s">
        <v>515</v>
      </c>
      <c r="B503" s="21">
        <v>706</v>
      </c>
      <c r="C503" s="22">
        <v>7</v>
      </c>
      <c r="D503" s="22">
        <v>1</v>
      </c>
      <c r="E503" s="25" t="s">
        <v>514</v>
      </c>
      <c r="F503" s="21" t="s">
        <v>814</v>
      </c>
      <c r="G503" s="24">
        <v>700000</v>
      </c>
      <c r="H503" s="24">
        <v>700000</v>
      </c>
      <c r="I503" s="24">
        <v>700000</v>
      </c>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row>
    <row r="504" spans="1:34" ht="25.5" x14ac:dyDescent="0.2">
      <c r="A504" s="20" t="s">
        <v>242</v>
      </c>
      <c r="B504" s="21">
        <v>706</v>
      </c>
      <c r="C504" s="22">
        <v>7</v>
      </c>
      <c r="D504" s="22">
        <v>1</v>
      </c>
      <c r="E504" s="25" t="s">
        <v>514</v>
      </c>
      <c r="F504" s="21" t="s">
        <v>240</v>
      </c>
      <c r="G504" s="24">
        <v>700000</v>
      </c>
      <c r="H504" s="24">
        <v>700000</v>
      </c>
      <c r="I504" s="24">
        <v>700000</v>
      </c>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row>
    <row r="505" spans="1:34" x14ac:dyDescent="0.2">
      <c r="A505" s="20" t="s">
        <v>513</v>
      </c>
      <c r="B505" s="21">
        <v>706</v>
      </c>
      <c r="C505" s="22">
        <v>7</v>
      </c>
      <c r="D505" s="22">
        <v>2</v>
      </c>
      <c r="E505" s="23" t="s">
        <v>814</v>
      </c>
      <c r="F505" s="21" t="s">
        <v>814</v>
      </c>
      <c r="G505" s="24">
        <v>2341488731.3899999</v>
      </c>
      <c r="H505" s="24">
        <v>1736611092.99</v>
      </c>
      <c r="I505" s="24">
        <v>1657705499.6099999</v>
      </c>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row>
    <row r="506" spans="1:34" ht="38.25" x14ac:dyDescent="0.2">
      <c r="A506" s="20" t="s">
        <v>405</v>
      </c>
      <c r="B506" s="21">
        <v>706</v>
      </c>
      <c r="C506" s="22">
        <v>7</v>
      </c>
      <c r="D506" s="22">
        <v>2</v>
      </c>
      <c r="E506" s="25" t="s">
        <v>404</v>
      </c>
      <c r="F506" s="21" t="s">
        <v>814</v>
      </c>
      <c r="G506" s="24">
        <v>2323000928.1399999</v>
      </c>
      <c r="H506" s="24">
        <v>1716898984.9100001</v>
      </c>
      <c r="I506" s="24">
        <v>1637993391.53</v>
      </c>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row>
    <row r="507" spans="1:34" ht="25.5" x14ac:dyDescent="0.2">
      <c r="A507" s="20" t="s">
        <v>403</v>
      </c>
      <c r="B507" s="21">
        <v>706</v>
      </c>
      <c r="C507" s="22">
        <v>7</v>
      </c>
      <c r="D507" s="22">
        <v>2</v>
      </c>
      <c r="E507" s="25" t="s">
        <v>402</v>
      </c>
      <c r="F507" s="21" t="s">
        <v>814</v>
      </c>
      <c r="G507" s="24">
        <v>2323000928.1399999</v>
      </c>
      <c r="H507" s="24">
        <v>1716898984.9100001</v>
      </c>
      <c r="I507" s="24">
        <v>1637993391.53</v>
      </c>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row>
    <row r="508" spans="1:34" ht="38.25" x14ac:dyDescent="0.2">
      <c r="A508" s="20" t="s">
        <v>477</v>
      </c>
      <c r="B508" s="21">
        <v>706</v>
      </c>
      <c r="C508" s="22">
        <v>7</v>
      </c>
      <c r="D508" s="22">
        <v>2</v>
      </c>
      <c r="E508" s="25" t="s">
        <v>476</v>
      </c>
      <c r="F508" s="21" t="s">
        <v>814</v>
      </c>
      <c r="G508" s="24">
        <v>1555765160.9100001</v>
      </c>
      <c r="H508" s="24">
        <v>1347477409.01</v>
      </c>
      <c r="I508" s="24">
        <v>1364826688.01</v>
      </c>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row>
    <row r="509" spans="1:34" ht="25.5" x14ac:dyDescent="0.2">
      <c r="A509" s="20" t="s">
        <v>512</v>
      </c>
      <c r="B509" s="21">
        <v>706</v>
      </c>
      <c r="C509" s="22">
        <v>7</v>
      </c>
      <c r="D509" s="22">
        <v>2</v>
      </c>
      <c r="E509" s="25" t="s">
        <v>511</v>
      </c>
      <c r="F509" s="21" t="s">
        <v>814</v>
      </c>
      <c r="G509" s="24">
        <v>611780900.30999994</v>
      </c>
      <c r="H509" s="24">
        <v>397802583.00999999</v>
      </c>
      <c r="I509" s="24">
        <v>415060102.94</v>
      </c>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row>
    <row r="510" spans="1:34" ht="25.5" x14ac:dyDescent="0.2">
      <c r="A510" s="20" t="s">
        <v>5</v>
      </c>
      <c r="B510" s="21">
        <v>706</v>
      </c>
      <c r="C510" s="22">
        <v>7</v>
      </c>
      <c r="D510" s="22">
        <v>2</v>
      </c>
      <c r="E510" s="25" t="s">
        <v>511</v>
      </c>
      <c r="F510" s="21" t="s">
        <v>4</v>
      </c>
      <c r="G510" s="24">
        <v>197454814.72999999</v>
      </c>
      <c r="H510" s="24">
        <v>0</v>
      </c>
      <c r="I510" s="24">
        <v>0</v>
      </c>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row>
    <row r="511" spans="1:34" ht="25.5" x14ac:dyDescent="0.2">
      <c r="A511" s="20" t="s">
        <v>242</v>
      </c>
      <c r="B511" s="21">
        <v>706</v>
      </c>
      <c r="C511" s="22">
        <v>7</v>
      </c>
      <c r="D511" s="22">
        <v>2</v>
      </c>
      <c r="E511" s="25" t="s">
        <v>511</v>
      </c>
      <c r="F511" s="21" t="s">
        <v>240</v>
      </c>
      <c r="G511" s="24">
        <v>414041560.57999998</v>
      </c>
      <c r="H511" s="24">
        <v>397802583.00999999</v>
      </c>
      <c r="I511" s="24">
        <v>415060102.94</v>
      </c>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row>
    <row r="512" spans="1:34" x14ac:dyDescent="0.2">
      <c r="A512" s="20" t="s">
        <v>3</v>
      </c>
      <c r="B512" s="21">
        <v>706</v>
      </c>
      <c r="C512" s="22">
        <v>7</v>
      </c>
      <c r="D512" s="22">
        <v>2</v>
      </c>
      <c r="E512" s="25" t="s">
        <v>511</v>
      </c>
      <c r="F512" s="21" t="s">
        <v>1</v>
      </c>
      <c r="G512" s="24">
        <v>284525</v>
      </c>
      <c r="H512" s="24">
        <v>0</v>
      </c>
      <c r="I512" s="24">
        <v>0</v>
      </c>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row>
    <row r="513" spans="1:34" x14ac:dyDescent="0.2">
      <c r="A513" s="20" t="s">
        <v>510</v>
      </c>
      <c r="B513" s="21">
        <v>706</v>
      </c>
      <c r="C513" s="22">
        <v>7</v>
      </c>
      <c r="D513" s="22">
        <v>2</v>
      </c>
      <c r="E513" s="25" t="s">
        <v>509</v>
      </c>
      <c r="F513" s="21" t="s">
        <v>814</v>
      </c>
      <c r="G513" s="24">
        <v>9943481.1699999999</v>
      </c>
      <c r="H513" s="24">
        <v>9943481.1699999999</v>
      </c>
      <c r="I513" s="24">
        <v>9943481.1699999999</v>
      </c>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row>
    <row r="514" spans="1:34" ht="25.5" x14ac:dyDescent="0.2">
      <c r="A514" s="20" t="s">
        <v>242</v>
      </c>
      <c r="B514" s="21">
        <v>706</v>
      </c>
      <c r="C514" s="22">
        <v>7</v>
      </c>
      <c r="D514" s="22">
        <v>2</v>
      </c>
      <c r="E514" s="25" t="s">
        <v>509</v>
      </c>
      <c r="F514" s="21" t="s">
        <v>240</v>
      </c>
      <c r="G514" s="24">
        <v>9943481.1699999999</v>
      </c>
      <c r="H514" s="24">
        <v>9943481.1699999999</v>
      </c>
      <c r="I514" s="24">
        <v>9943481.1699999999</v>
      </c>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row>
    <row r="515" spans="1:34" ht="102" x14ac:dyDescent="0.2">
      <c r="A515" s="20" t="s">
        <v>508</v>
      </c>
      <c r="B515" s="21">
        <v>706</v>
      </c>
      <c r="C515" s="22">
        <v>7</v>
      </c>
      <c r="D515" s="22">
        <v>2</v>
      </c>
      <c r="E515" s="25" t="s">
        <v>507</v>
      </c>
      <c r="F515" s="21" t="s">
        <v>814</v>
      </c>
      <c r="G515" s="24">
        <v>2205746.81</v>
      </c>
      <c r="H515" s="24">
        <v>2293976.6800000002</v>
      </c>
      <c r="I515" s="24">
        <v>2385735.75</v>
      </c>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row>
    <row r="516" spans="1:34" ht="25.5" x14ac:dyDescent="0.2">
      <c r="A516" s="20" t="s">
        <v>242</v>
      </c>
      <c r="B516" s="21">
        <v>706</v>
      </c>
      <c r="C516" s="22">
        <v>7</v>
      </c>
      <c r="D516" s="22">
        <v>2</v>
      </c>
      <c r="E516" s="25" t="s">
        <v>507</v>
      </c>
      <c r="F516" s="21" t="s">
        <v>240</v>
      </c>
      <c r="G516" s="24">
        <v>2205746.81</v>
      </c>
      <c r="H516" s="24">
        <v>2293976.6800000002</v>
      </c>
      <c r="I516" s="24">
        <v>2385735.75</v>
      </c>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row>
    <row r="517" spans="1:34" ht="153" x14ac:dyDescent="0.2">
      <c r="A517" s="20" t="s">
        <v>473</v>
      </c>
      <c r="B517" s="21">
        <v>706</v>
      </c>
      <c r="C517" s="22">
        <v>7</v>
      </c>
      <c r="D517" s="22">
        <v>2</v>
      </c>
      <c r="E517" s="25" t="s">
        <v>472</v>
      </c>
      <c r="F517" s="21" t="s">
        <v>814</v>
      </c>
      <c r="G517" s="24">
        <v>931835032.62</v>
      </c>
      <c r="H517" s="24">
        <v>937437368.14999998</v>
      </c>
      <c r="I517" s="24">
        <v>937437368.14999998</v>
      </c>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row>
    <row r="518" spans="1:34" ht="25.5" x14ac:dyDescent="0.2">
      <c r="A518" s="20" t="s">
        <v>242</v>
      </c>
      <c r="B518" s="21">
        <v>706</v>
      </c>
      <c r="C518" s="22">
        <v>7</v>
      </c>
      <c r="D518" s="22">
        <v>2</v>
      </c>
      <c r="E518" s="25" t="s">
        <v>472</v>
      </c>
      <c r="F518" s="21" t="s">
        <v>240</v>
      </c>
      <c r="G518" s="24">
        <v>931835032.62</v>
      </c>
      <c r="H518" s="24">
        <v>937437368.14999998</v>
      </c>
      <c r="I518" s="24">
        <v>937437368.14999998</v>
      </c>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row>
    <row r="519" spans="1:34" ht="38.25" x14ac:dyDescent="0.2">
      <c r="A519" s="20" t="s">
        <v>506</v>
      </c>
      <c r="B519" s="21">
        <v>706</v>
      </c>
      <c r="C519" s="22">
        <v>7</v>
      </c>
      <c r="D519" s="22">
        <v>2</v>
      </c>
      <c r="E519" s="25" t="s">
        <v>505</v>
      </c>
      <c r="F519" s="21" t="s">
        <v>814</v>
      </c>
      <c r="G519" s="24">
        <v>54963705.159999996</v>
      </c>
      <c r="H519" s="24">
        <v>48606251.200000003</v>
      </c>
      <c r="I519" s="24">
        <v>48606251.200000003</v>
      </c>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row>
    <row r="520" spans="1:34" ht="25.5" x14ac:dyDescent="0.2">
      <c r="A520" s="20" t="s">
        <v>504</v>
      </c>
      <c r="B520" s="21">
        <v>706</v>
      </c>
      <c r="C520" s="22">
        <v>7</v>
      </c>
      <c r="D520" s="22">
        <v>2</v>
      </c>
      <c r="E520" s="25" t="s">
        <v>503</v>
      </c>
      <c r="F520" s="21" t="s">
        <v>814</v>
      </c>
      <c r="G520" s="24">
        <v>48606251.200000003</v>
      </c>
      <c r="H520" s="24">
        <v>48606251.200000003</v>
      </c>
      <c r="I520" s="24">
        <v>48606251.200000003</v>
      </c>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row>
    <row r="521" spans="1:34" ht="25.5" x14ac:dyDescent="0.2">
      <c r="A521" s="20" t="s">
        <v>242</v>
      </c>
      <c r="B521" s="21">
        <v>706</v>
      </c>
      <c r="C521" s="22">
        <v>7</v>
      </c>
      <c r="D521" s="22">
        <v>2</v>
      </c>
      <c r="E521" s="25" t="s">
        <v>503</v>
      </c>
      <c r="F521" s="21" t="s">
        <v>240</v>
      </c>
      <c r="G521" s="24">
        <v>48606251.200000003</v>
      </c>
      <c r="H521" s="24">
        <v>48606251.200000003</v>
      </c>
      <c r="I521" s="24">
        <v>48606251.200000003</v>
      </c>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row>
    <row r="522" spans="1:34" ht="76.5" x14ac:dyDescent="0.2">
      <c r="A522" s="20" t="s">
        <v>502</v>
      </c>
      <c r="B522" s="21">
        <v>706</v>
      </c>
      <c r="C522" s="22">
        <v>7</v>
      </c>
      <c r="D522" s="22">
        <v>2</v>
      </c>
      <c r="E522" s="25" t="s">
        <v>501</v>
      </c>
      <c r="F522" s="21" t="s">
        <v>814</v>
      </c>
      <c r="G522" s="24">
        <v>6357453.96</v>
      </c>
      <c r="H522" s="24">
        <v>0</v>
      </c>
      <c r="I522" s="24">
        <v>0</v>
      </c>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row>
    <row r="523" spans="1:34" ht="25.5" x14ac:dyDescent="0.2">
      <c r="A523" s="20" t="s">
        <v>242</v>
      </c>
      <c r="B523" s="21">
        <v>706</v>
      </c>
      <c r="C523" s="22">
        <v>7</v>
      </c>
      <c r="D523" s="22">
        <v>2</v>
      </c>
      <c r="E523" s="25" t="s">
        <v>501</v>
      </c>
      <c r="F523" s="21" t="s">
        <v>240</v>
      </c>
      <c r="G523" s="24">
        <v>6357453.96</v>
      </c>
      <c r="H523" s="24">
        <v>0</v>
      </c>
      <c r="I523" s="24">
        <v>0</v>
      </c>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row>
    <row r="524" spans="1:34" ht="63.75" x14ac:dyDescent="0.2">
      <c r="A524" s="20" t="s">
        <v>500</v>
      </c>
      <c r="B524" s="21">
        <v>706</v>
      </c>
      <c r="C524" s="22">
        <v>7</v>
      </c>
      <c r="D524" s="22">
        <v>2</v>
      </c>
      <c r="E524" s="25" t="s">
        <v>499</v>
      </c>
      <c r="F524" s="21" t="s">
        <v>814</v>
      </c>
      <c r="G524" s="24">
        <v>12300000</v>
      </c>
      <c r="H524" s="24">
        <v>0</v>
      </c>
      <c r="I524" s="24">
        <v>0</v>
      </c>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row>
    <row r="525" spans="1:34" ht="63.75" x14ac:dyDescent="0.2">
      <c r="A525" s="20" t="s">
        <v>498</v>
      </c>
      <c r="B525" s="21">
        <v>706</v>
      </c>
      <c r="C525" s="22">
        <v>7</v>
      </c>
      <c r="D525" s="22">
        <v>2</v>
      </c>
      <c r="E525" s="25" t="s">
        <v>496</v>
      </c>
      <c r="F525" s="21" t="s">
        <v>814</v>
      </c>
      <c r="G525" s="24">
        <v>12300000</v>
      </c>
      <c r="H525" s="24">
        <v>0</v>
      </c>
      <c r="I525" s="24">
        <v>0</v>
      </c>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row>
    <row r="526" spans="1:34" ht="25.5" x14ac:dyDescent="0.2">
      <c r="A526" s="20" t="s">
        <v>497</v>
      </c>
      <c r="B526" s="21">
        <v>706</v>
      </c>
      <c r="C526" s="22">
        <v>7</v>
      </c>
      <c r="D526" s="22">
        <v>2</v>
      </c>
      <c r="E526" s="25" t="s">
        <v>496</v>
      </c>
      <c r="F526" s="21" t="s">
        <v>495</v>
      </c>
      <c r="G526" s="24">
        <v>12300000</v>
      </c>
      <c r="H526" s="24">
        <v>0</v>
      </c>
      <c r="I526" s="24">
        <v>0</v>
      </c>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row>
    <row r="527" spans="1:34" ht="63.75" x14ac:dyDescent="0.2">
      <c r="A527" s="20" t="s">
        <v>494</v>
      </c>
      <c r="B527" s="21">
        <v>706</v>
      </c>
      <c r="C527" s="22">
        <v>7</v>
      </c>
      <c r="D527" s="22">
        <v>2</v>
      </c>
      <c r="E527" s="25" t="s">
        <v>493</v>
      </c>
      <c r="F527" s="21" t="s">
        <v>814</v>
      </c>
      <c r="G527" s="24">
        <v>132351315.2</v>
      </c>
      <c r="H527" s="24">
        <v>127536275.40000001</v>
      </c>
      <c r="I527" s="24">
        <v>121668254.40000001</v>
      </c>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row>
    <row r="528" spans="1:34" ht="51" x14ac:dyDescent="0.2">
      <c r="A528" s="20" t="s">
        <v>492</v>
      </c>
      <c r="B528" s="21">
        <v>706</v>
      </c>
      <c r="C528" s="22">
        <v>7</v>
      </c>
      <c r="D528" s="22">
        <v>2</v>
      </c>
      <c r="E528" s="25" t="s">
        <v>491</v>
      </c>
      <c r="F528" s="21" t="s">
        <v>814</v>
      </c>
      <c r="G528" s="24">
        <v>132351315.2</v>
      </c>
      <c r="H528" s="24">
        <v>127536275.40000001</v>
      </c>
      <c r="I528" s="24">
        <v>121668254.40000001</v>
      </c>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row>
    <row r="529" spans="1:34" ht="25.5" x14ac:dyDescent="0.2">
      <c r="A529" s="20" t="s">
        <v>242</v>
      </c>
      <c r="B529" s="21">
        <v>706</v>
      </c>
      <c r="C529" s="22">
        <v>7</v>
      </c>
      <c r="D529" s="22">
        <v>2</v>
      </c>
      <c r="E529" s="25" t="s">
        <v>491</v>
      </c>
      <c r="F529" s="21" t="s">
        <v>240</v>
      </c>
      <c r="G529" s="24">
        <v>132351315.2</v>
      </c>
      <c r="H529" s="24">
        <v>127536275.40000001</v>
      </c>
      <c r="I529" s="24">
        <v>121668254.40000001</v>
      </c>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row>
    <row r="530" spans="1:34" x14ac:dyDescent="0.2">
      <c r="A530" s="20" t="s">
        <v>490</v>
      </c>
      <c r="B530" s="21">
        <v>706</v>
      </c>
      <c r="C530" s="22">
        <v>7</v>
      </c>
      <c r="D530" s="22">
        <v>2</v>
      </c>
      <c r="E530" s="25" t="s">
        <v>489</v>
      </c>
      <c r="F530" s="21" t="s">
        <v>814</v>
      </c>
      <c r="G530" s="24">
        <v>465189816.31</v>
      </c>
      <c r="H530" s="24">
        <v>90465291.209999993</v>
      </c>
      <c r="I530" s="24">
        <v>0</v>
      </c>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row>
    <row r="531" spans="1:34" ht="25.5" x14ac:dyDescent="0.2">
      <c r="A531" s="20" t="s">
        <v>487</v>
      </c>
      <c r="B531" s="21">
        <v>706</v>
      </c>
      <c r="C531" s="22">
        <v>7</v>
      </c>
      <c r="D531" s="22">
        <v>2</v>
      </c>
      <c r="E531" s="25" t="s">
        <v>488</v>
      </c>
      <c r="F531" s="21" t="s">
        <v>814</v>
      </c>
      <c r="G531" s="24">
        <v>405757683.22000003</v>
      </c>
      <c r="H531" s="24">
        <v>90465291.209999993</v>
      </c>
      <c r="I531" s="24">
        <v>0</v>
      </c>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row>
    <row r="532" spans="1:34" ht="25.5" x14ac:dyDescent="0.2">
      <c r="A532" s="20" t="s">
        <v>5</v>
      </c>
      <c r="B532" s="21">
        <v>706</v>
      </c>
      <c r="C532" s="22">
        <v>7</v>
      </c>
      <c r="D532" s="22">
        <v>2</v>
      </c>
      <c r="E532" s="25" t="s">
        <v>488</v>
      </c>
      <c r="F532" s="21" t="s">
        <v>4</v>
      </c>
      <c r="G532" s="24">
        <v>362371695.67000002</v>
      </c>
      <c r="H532" s="24">
        <v>90465291.209999993</v>
      </c>
      <c r="I532" s="24">
        <v>0</v>
      </c>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row>
    <row r="533" spans="1:34" ht="25.5" x14ac:dyDescent="0.2">
      <c r="A533" s="20" t="s">
        <v>242</v>
      </c>
      <c r="B533" s="21">
        <v>706</v>
      </c>
      <c r="C533" s="22">
        <v>7</v>
      </c>
      <c r="D533" s="22">
        <v>2</v>
      </c>
      <c r="E533" s="25" t="s">
        <v>488</v>
      </c>
      <c r="F533" s="21" t="s">
        <v>240</v>
      </c>
      <c r="G533" s="24">
        <v>43385987.549999997</v>
      </c>
      <c r="H533" s="24">
        <v>0</v>
      </c>
      <c r="I533" s="24">
        <v>0</v>
      </c>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row>
    <row r="534" spans="1:34" ht="25.5" x14ac:dyDescent="0.2">
      <c r="A534" s="20" t="s">
        <v>487</v>
      </c>
      <c r="B534" s="21">
        <v>706</v>
      </c>
      <c r="C534" s="22">
        <v>7</v>
      </c>
      <c r="D534" s="22">
        <v>2</v>
      </c>
      <c r="E534" s="25" t="s">
        <v>486</v>
      </c>
      <c r="F534" s="21" t="s">
        <v>814</v>
      </c>
      <c r="G534" s="24">
        <v>59432133.090000004</v>
      </c>
      <c r="H534" s="24">
        <v>0</v>
      </c>
      <c r="I534" s="24">
        <v>0</v>
      </c>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row>
    <row r="535" spans="1:34" ht="25.5" x14ac:dyDescent="0.2">
      <c r="A535" s="20" t="s">
        <v>5</v>
      </c>
      <c r="B535" s="21">
        <v>706</v>
      </c>
      <c r="C535" s="22">
        <v>7</v>
      </c>
      <c r="D535" s="22">
        <v>2</v>
      </c>
      <c r="E535" s="25" t="s">
        <v>486</v>
      </c>
      <c r="F535" s="21" t="s">
        <v>4</v>
      </c>
      <c r="G535" s="24">
        <v>59432133.090000004</v>
      </c>
      <c r="H535" s="24">
        <v>0</v>
      </c>
      <c r="I535" s="24">
        <v>0</v>
      </c>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row>
    <row r="536" spans="1:34" ht="25.5" x14ac:dyDescent="0.2">
      <c r="A536" s="20" t="s">
        <v>485</v>
      </c>
      <c r="B536" s="21">
        <v>706</v>
      </c>
      <c r="C536" s="22">
        <v>7</v>
      </c>
      <c r="D536" s="22">
        <v>2</v>
      </c>
      <c r="E536" s="25" t="s">
        <v>484</v>
      </c>
      <c r="F536" s="21" t="s">
        <v>814</v>
      </c>
      <c r="G536" s="24">
        <v>102430930.56</v>
      </c>
      <c r="H536" s="24">
        <v>102813758.09</v>
      </c>
      <c r="I536" s="24">
        <v>102892197.92</v>
      </c>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row>
    <row r="537" spans="1:34" ht="89.25" x14ac:dyDescent="0.2">
      <c r="A537" s="20" t="s">
        <v>483</v>
      </c>
      <c r="B537" s="21">
        <v>706</v>
      </c>
      <c r="C537" s="22">
        <v>7</v>
      </c>
      <c r="D537" s="22">
        <v>2</v>
      </c>
      <c r="E537" s="25" t="s">
        <v>482</v>
      </c>
      <c r="F537" s="21" t="s">
        <v>814</v>
      </c>
      <c r="G537" s="24">
        <v>2031120</v>
      </c>
      <c r="H537" s="24">
        <v>2031120</v>
      </c>
      <c r="I537" s="24">
        <v>2031120</v>
      </c>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row>
    <row r="538" spans="1:34" ht="25.5" x14ac:dyDescent="0.2">
      <c r="A538" s="20" t="s">
        <v>242</v>
      </c>
      <c r="B538" s="21">
        <v>706</v>
      </c>
      <c r="C538" s="22">
        <v>7</v>
      </c>
      <c r="D538" s="22">
        <v>2</v>
      </c>
      <c r="E538" s="25" t="s">
        <v>482</v>
      </c>
      <c r="F538" s="21" t="s">
        <v>240</v>
      </c>
      <c r="G538" s="24">
        <v>2031120</v>
      </c>
      <c r="H538" s="24">
        <v>2031120</v>
      </c>
      <c r="I538" s="24">
        <v>2031120</v>
      </c>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row>
    <row r="539" spans="1:34" ht="51" x14ac:dyDescent="0.2">
      <c r="A539" s="20" t="s">
        <v>481</v>
      </c>
      <c r="B539" s="21">
        <v>706</v>
      </c>
      <c r="C539" s="22">
        <v>7</v>
      </c>
      <c r="D539" s="22">
        <v>2</v>
      </c>
      <c r="E539" s="25" t="s">
        <v>480</v>
      </c>
      <c r="F539" s="21" t="s">
        <v>814</v>
      </c>
      <c r="G539" s="24">
        <v>6073816.5599999996</v>
      </c>
      <c r="H539" s="24">
        <v>6456644.0899999999</v>
      </c>
      <c r="I539" s="24">
        <v>6535083.9199999999</v>
      </c>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row>
    <row r="540" spans="1:34" ht="25.5" x14ac:dyDescent="0.2">
      <c r="A540" s="20" t="s">
        <v>242</v>
      </c>
      <c r="B540" s="21">
        <v>706</v>
      </c>
      <c r="C540" s="22">
        <v>7</v>
      </c>
      <c r="D540" s="22">
        <v>2</v>
      </c>
      <c r="E540" s="25" t="s">
        <v>480</v>
      </c>
      <c r="F540" s="21" t="s">
        <v>240</v>
      </c>
      <c r="G540" s="24">
        <v>6073816.5599999996</v>
      </c>
      <c r="H540" s="24">
        <v>6456644.0899999999</v>
      </c>
      <c r="I540" s="24">
        <v>6535083.9199999999</v>
      </c>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row>
    <row r="541" spans="1:34" ht="102" x14ac:dyDescent="0.2">
      <c r="A541" s="20" t="s">
        <v>479</v>
      </c>
      <c r="B541" s="21">
        <v>706</v>
      </c>
      <c r="C541" s="22">
        <v>7</v>
      </c>
      <c r="D541" s="22">
        <v>2</v>
      </c>
      <c r="E541" s="25" t="s">
        <v>478</v>
      </c>
      <c r="F541" s="21" t="s">
        <v>814</v>
      </c>
      <c r="G541" s="24">
        <v>94325994</v>
      </c>
      <c r="H541" s="24">
        <v>94325994</v>
      </c>
      <c r="I541" s="24">
        <v>94325994</v>
      </c>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row>
    <row r="542" spans="1:34" ht="25.5" x14ac:dyDescent="0.2">
      <c r="A542" s="20" t="s">
        <v>242</v>
      </c>
      <c r="B542" s="21">
        <v>706</v>
      </c>
      <c r="C542" s="22">
        <v>7</v>
      </c>
      <c r="D542" s="22">
        <v>2</v>
      </c>
      <c r="E542" s="25" t="s">
        <v>478</v>
      </c>
      <c r="F542" s="21" t="s">
        <v>240</v>
      </c>
      <c r="G542" s="24">
        <v>94325994</v>
      </c>
      <c r="H542" s="24">
        <v>94325994</v>
      </c>
      <c r="I542" s="24">
        <v>94325994</v>
      </c>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row>
    <row r="543" spans="1:34" ht="38.25" x14ac:dyDescent="0.2">
      <c r="A543" s="20" t="s">
        <v>253</v>
      </c>
      <c r="B543" s="21">
        <v>706</v>
      </c>
      <c r="C543" s="22">
        <v>7</v>
      </c>
      <c r="D543" s="22">
        <v>2</v>
      </c>
      <c r="E543" s="25" t="s">
        <v>252</v>
      </c>
      <c r="F543" s="21" t="s">
        <v>814</v>
      </c>
      <c r="G543" s="24">
        <v>18487803.25</v>
      </c>
      <c r="H543" s="24">
        <v>19712108.079999998</v>
      </c>
      <c r="I543" s="24">
        <v>19712108.079999998</v>
      </c>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row>
    <row r="544" spans="1:34" ht="25.5" x14ac:dyDescent="0.2">
      <c r="A544" s="20" t="s">
        <v>251</v>
      </c>
      <c r="B544" s="21">
        <v>706</v>
      </c>
      <c r="C544" s="22">
        <v>7</v>
      </c>
      <c r="D544" s="22">
        <v>2</v>
      </c>
      <c r="E544" s="25" t="s">
        <v>250</v>
      </c>
      <c r="F544" s="21" t="s">
        <v>814</v>
      </c>
      <c r="G544" s="24">
        <v>18487803.25</v>
      </c>
      <c r="H544" s="24">
        <v>19712108.079999998</v>
      </c>
      <c r="I544" s="24">
        <v>19712108.079999998</v>
      </c>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row>
    <row r="545" spans="1:34" ht="38.25" x14ac:dyDescent="0.2">
      <c r="A545" s="20" t="s">
        <v>249</v>
      </c>
      <c r="B545" s="21">
        <v>706</v>
      </c>
      <c r="C545" s="22">
        <v>7</v>
      </c>
      <c r="D545" s="22">
        <v>2</v>
      </c>
      <c r="E545" s="25" t="s">
        <v>248</v>
      </c>
      <c r="F545" s="21" t="s">
        <v>814</v>
      </c>
      <c r="G545" s="24">
        <v>18487803.25</v>
      </c>
      <c r="H545" s="24">
        <v>19712108.079999998</v>
      </c>
      <c r="I545" s="24">
        <v>19712108.079999998</v>
      </c>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row>
    <row r="546" spans="1:34" ht="76.5" x14ac:dyDescent="0.2">
      <c r="A546" s="20" t="s">
        <v>386</v>
      </c>
      <c r="B546" s="21">
        <v>706</v>
      </c>
      <c r="C546" s="22">
        <v>7</v>
      </c>
      <c r="D546" s="22">
        <v>2</v>
      </c>
      <c r="E546" s="25" t="s">
        <v>385</v>
      </c>
      <c r="F546" s="21" t="s">
        <v>814</v>
      </c>
      <c r="G546" s="24">
        <v>18487803.25</v>
      </c>
      <c r="H546" s="24">
        <v>19712108.079999998</v>
      </c>
      <c r="I546" s="24">
        <v>19712108.079999998</v>
      </c>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row>
    <row r="547" spans="1:34" ht="25.5" x14ac:dyDescent="0.2">
      <c r="A547" s="20" t="s">
        <v>242</v>
      </c>
      <c r="B547" s="21">
        <v>706</v>
      </c>
      <c r="C547" s="22">
        <v>7</v>
      </c>
      <c r="D547" s="22">
        <v>2</v>
      </c>
      <c r="E547" s="25" t="s">
        <v>385</v>
      </c>
      <c r="F547" s="21" t="s">
        <v>240</v>
      </c>
      <c r="G547" s="24">
        <v>18487803.25</v>
      </c>
      <c r="H547" s="24">
        <v>19712108.079999998</v>
      </c>
      <c r="I547" s="24">
        <v>19712108.079999998</v>
      </c>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row>
    <row r="548" spans="1:34" x14ac:dyDescent="0.2">
      <c r="A548" s="20" t="s">
        <v>393</v>
      </c>
      <c r="B548" s="21">
        <v>706</v>
      </c>
      <c r="C548" s="22">
        <v>7</v>
      </c>
      <c r="D548" s="22">
        <v>3</v>
      </c>
      <c r="E548" s="23" t="s">
        <v>814</v>
      </c>
      <c r="F548" s="21" t="s">
        <v>814</v>
      </c>
      <c r="G548" s="24">
        <v>112613502.43000001</v>
      </c>
      <c r="H548" s="24">
        <v>108232748.43000001</v>
      </c>
      <c r="I548" s="24">
        <v>108232748.43000001</v>
      </c>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row>
    <row r="549" spans="1:34" ht="38.25" x14ac:dyDescent="0.2">
      <c r="A549" s="20" t="s">
        <v>405</v>
      </c>
      <c r="B549" s="21">
        <v>706</v>
      </c>
      <c r="C549" s="22">
        <v>7</v>
      </c>
      <c r="D549" s="22">
        <v>3</v>
      </c>
      <c r="E549" s="25" t="s">
        <v>404</v>
      </c>
      <c r="F549" s="21" t="s">
        <v>814</v>
      </c>
      <c r="G549" s="24">
        <v>112466502.43000001</v>
      </c>
      <c r="H549" s="24">
        <v>108085748.43000001</v>
      </c>
      <c r="I549" s="24">
        <v>108085748.43000001</v>
      </c>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row>
    <row r="550" spans="1:34" ht="25.5" x14ac:dyDescent="0.2">
      <c r="A550" s="20" t="s">
        <v>403</v>
      </c>
      <c r="B550" s="21">
        <v>706</v>
      </c>
      <c r="C550" s="22">
        <v>7</v>
      </c>
      <c r="D550" s="22">
        <v>3</v>
      </c>
      <c r="E550" s="25" t="s">
        <v>402</v>
      </c>
      <c r="F550" s="21" t="s">
        <v>814</v>
      </c>
      <c r="G550" s="24">
        <v>112466502.43000001</v>
      </c>
      <c r="H550" s="24">
        <v>108085748.43000001</v>
      </c>
      <c r="I550" s="24">
        <v>108085748.43000001</v>
      </c>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row>
    <row r="551" spans="1:34" ht="38.25" x14ac:dyDescent="0.2">
      <c r="A551" s="20" t="s">
        <v>477</v>
      </c>
      <c r="B551" s="21">
        <v>706</v>
      </c>
      <c r="C551" s="22">
        <v>7</v>
      </c>
      <c r="D551" s="22">
        <v>3</v>
      </c>
      <c r="E551" s="25" t="s">
        <v>476</v>
      </c>
      <c r="F551" s="21" t="s">
        <v>814</v>
      </c>
      <c r="G551" s="24">
        <v>35742549.289999999</v>
      </c>
      <c r="H551" s="24">
        <v>35742549.299999997</v>
      </c>
      <c r="I551" s="24">
        <v>35742549.299999997</v>
      </c>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row>
    <row r="552" spans="1:34" ht="63.75" x14ac:dyDescent="0.2">
      <c r="A552" s="20" t="s">
        <v>475</v>
      </c>
      <c r="B552" s="21">
        <v>706</v>
      </c>
      <c r="C552" s="22">
        <v>7</v>
      </c>
      <c r="D552" s="22">
        <v>3</v>
      </c>
      <c r="E552" s="25" t="s">
        <v>474</v>
      </c>
      <c r="F552" s="21" t="s">
        <v>814</v>
      </c>
      <c r="G552" s="24">
        <v>1127514.24</v>
      </c>
      <c r="H552" s="24">
        <v>1127514.25</v>
      </c>
      <c r="I552" s="24">
        <v>1127514.25</v>
      </c>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row>
    <row r="553" spans="1:34" ht="25.5" x14ac:dyDescent="0.2">
      <c r="A553" s="20" t="s">
        <v>242</v>
      </c>
      <c r="B553" s="21">
        <v>706</v>
      </c>
      <c r="C553" s="22">
        <v>7</v>
      </c>
      <c r="D553" s="22">
        <v>3</v>
      </c>
      <c r="E553" s="25" t="s">
        <v>474</v>
      </c>
      <c r="F553" s="21" t="s">
        <v>240</v>
      </c>
      <c r="G553" s="24">
        <v>1127514.24</v>
      </c>
      <c r="H553" s="24">
        <v>1127514.25</v>
      </c>
      <c r="I553" s="24">
        <v>1127514.25</v>
      </c>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row>
    <row r="554" spans="1:34" ht="153" x14ac:dyDescent="0.2">
      <c r="A554" s="20" t="s">
        <v>473</v>
      </c>
      <c r="B554" s="21">
        <v>706</v>
      </c>
      <c r="C554" s="22">
        <v>7</v>
      </c>
      <c r="D554" s="22">
        <v>3</v>
      </c>
      <c r="E554" s="25" t="s">
        <v>472</v>
      </c>
      <c r="F554" s="21" t="s">
        <v>814</v>
      </c>
      <c r="G554" s="24">
        <v>34196565.289999999</v>
      </c>
      <c r="H554" s="24">
        <v>34196565.289999999</v>
      </c>
      <c r="I554" s="24">
        <v>34196565.289999999</v>
      </c>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row>
    <row r="555" spans="1:34" ht="25.5" x14ac:dyDescent="0.2">
      <c r="A555" s="20" t="s">
        <v>242</v>
      </c>
      <c r="B555" s="21">
        <v>706</v>
      </c>
      <c r="C555" s="22">
        <v>7</v>
      </c>
      <c r="D555" s="22">
        <v>3</v>
      </c>
      <c r="E555" s="25" t="s">
        <v>472</v>
      </c>
      <c r="F555" s="21" t="s">
        <v>240</v>
      </c>
      <c r="G555" s="24">
        <v>34196565.289999999</v>
      </c>
      <c r="H555" s="24">
        <v>34196565.289999999</v>
      </c>
      <c r="I555" s="24">
        <v>34196565.289999999</v>
      </c>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row>
    <row r="556" spans="1:34" ht="165.75" x14ac:dyDescent="0.2">
      <c r="A556" s="20" t="s">
        <v>471</v>
      </c>
      <c r="B556" s="21">
        <v>706</v>
      </c>
      <c r="C556" s="22">
        <v>7</v>
      </c>
      <c r="D556" s="22">
        <v>3</v>
      </c>
      <c r="E556" s="25" t="s">
        <v>470</v>
      </c>
      <c r="F556" s="21" t="s">
        <v>814</v>
      </c>
      <c r="G556" s="24">
        <v>418469.76</v>
      </c>
      <c r="H556" s="24">
        <v>418469.76</v>
      </c>
      <c r="I556" s="24">
        <v>418469.76</v>
      </c>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row>
    <row r="557" spans="1:34" ht="25.5" x14ac:dyDescent="0.2">
      <c r="A557" s="20" t="s">
        <v>242</v>
      </c>
      <c r="B557" s="21">
        <v>706</v>
      </c>
      <c r="C557" s="22">
        <v>7</v>
      </c>
      <c r="D557" s="22">
        <v>3</v>
      </c>
      <c r="E557" s="25" t="s">
        <v>470</v>
      </c>
      <c r="F557" s="21" t="s">
        <v>240</v>
      </c>
      <c r="G557" s="24">
        <v>418469.76</v>
      </c>
      <c r="H557" s="24">
        <v>418469.76</v>
      </c>
      <c r="I557" s="24">
        <v>418469.76</v>
      </c>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row>
    <row r="558" spans="1:34" ht="38.25" x14ac:dyDescent="0.2">
      <c r="A558" s="20" t="s">
        <v>401</v>
      </c>
      <c r="B558" s="21">
        <v>706</v>
      </c>
      <c r="C558" s="22">
        <v>7</v>
      </c>
      <c r="D558" s="22">
        <v>3</v>
      </c>
      <c r="E558" s="25" t="s">
        <v>400</v>
      </c>
      <c r="F558" s="21" t="s">
        <v>814</v>
      </c>
      <c r="G558" s="24">
        <v>76723953.140000001</v>
      </c>
      <c r="H558" s="24">
        <v>72343199.129999995</v>
      </c>
      <c r="I558" s="24">
        <v>72343199.129999995</v>
      </c>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row>
    <row r="559" spans="1:34" ht="25.5" x14ac:dyDescent="0.2">
      <c r="A559" s="20" t="s">
        <v>399</v>
      </c>
      <c r="B559" s="21">
        <v>706</v>
      </c>
      <c r="C559" s="22">
        <v>7</v>
      </c>
      <c r="D559" s="22">
        <v>3</v>
      </c>
      <c r="E559" s="25" t="s">
        <v>398</v>
      </c>
      <c r="F559" s="21" t="s">
        <v>814</v>
      </c>
      <c r="G559" s="24">
        <v>27590581.300000001</v>
      </c>
      <c r="H559" s="24">
        <v>18861673.170000002</v>
      </c>
      <c r="I559" s="24">
        <v>16257673.17</v>
      </c>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row>
    <row r="560" spans="1:34" ht="25.5" x14ac:dyDescent="0.2">
      <c r="A560" s="20" t="s">
        <v>242</v>
      </c>
      <c r="B560" s="21">
        <v>706</v>
      </c>
      <c r="C560" s="22">
        <v>7</v>
      </c>
      <c r="D560" s="22">
        <v>3</v>
      </c>
      <c r="E560" s="25" t="s">
        <v>398</v>
      </c>
      <c r="F560" s="21" t="s">
        <v>240</v>
      </c>
      <c r="G560" s="24">
        <v>27587115.300000001</v>
      </c>
      <c r="H560" s="24">
        <v>18861673.170000002</v>
      </c>
      <c r="I560" s="24">
        <v>16257673.17</v>
      </c>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row>
    <row r="561" spans="1:34" x14ac:dyDescent="0.2">
      <c r="A561" s="20" t="s">
        <v>3</v>
      </c>
      <c r="B561" s="21">
        <v>706</v>
      </c>
      <c r="C561" s="22">
        <v>7</v>
      </c>
      <c r="D561" s="22">
        <v>3</v>
      </c>
      <c r="E561" s="25" t="s">
        <v>398</v>
      </c>
      <c r="F561" s="21" t="s">
        <v>1</v>
      </c>
      <c r="G561" s="24">
        <v>3466</v>
      </c>
      <c r="H561" s="24">
        <v>0</v>
      </c>
      <c r="I561" s="24">
        <v>0</v>
      </c>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row>
    <row r="562" spans="1:34" ht="25.5" x14ac:dyDescent="0.2">
      <c r="A562" s="20" t="s">
        <v>397</v>
      </c>
      <c r="B562" s="21">
        <v>706</v>
      </c>
      <c r="C562" s="22">
        <v>7</v>
      </c>
      <c r="D562" s="22">
        <v>3</v>
      </c>
      <c r="E562" s="25" t="s">
        <v>396</v>
      </c>
      <c r="F562" s="21" t="s">
        <v>814</v>
      </c>
      <c r="G562" s="24">
        <v>16626479.84</v>
      </c>
      <c r="H562" s="24">
        <v>15260013.960000001</v>
      </c>
      <c r="I562" s="24">
        <v>10300833.960000001</v>
      </c>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row>
    <row r="563" spans="1:34" ht="25.5" x14ac:dyDescent="0.2">
      <c r="A563" s="20" t="s">
        <v>242</v>
      </c>
      <c r="B563" s="21">
        <v>706</v>
      </c>
      <c r="C563" s="22">
        <v>7</v>
      </c>
      <c r="D563" s="22">
        <v>3</v>
      </c>
      <c r="E563" s="25" t="s">
        <v>396</v>
      </c>
      <c r="F563" s="21" t="s">
        <v>240</v>
      </c>
      <c r="G563" s="24">
        <v>16626479.84</v>
      </c>
      <c r="H563" s="24">
        <v>15260013.960000001</v>
      </c>
      <c r="I563" s="24">
        <v>10300833.960000001</v>
      </c>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row>
    <row r="564" spans="1:34" ht="51" x14ac:dyDescent="0.2">
      <c r="A564" s="20" t="s">
        <v>469</v>
      </c>
      <c r="B564" s="21">
        <v>706</v>
      </c>
      <c r="C564" s="22">
        <v>7</v>
      </c>
      <c r="D564" s="22">
        <v>3</v>
      </c>
      <c r="E564" s="25" t="s">
        <v>468</v>
      </c>
      <c r="F564" s="21" t="s">
        <v>814</v>
      </c>
      <c r="G564" s="24">
        <v>27653336</v>
      </c>
      <c r="H564" s="24">
        <v>33367956</v>
      </c>
      <c r="I564" s="24">
        <v>40931136</v>
      </c>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row>
    <row r="565" spans="1:34" ht="25.5" x14ac:dyDescent="0.2">
      <c r="A565" s="20" t="s">
        <v>242</v>
      </c>
      <c r="B565" s="21">
        <v>706</v>
      </c>
      <c r="C565" s="22">
        <v>7</v>
      </c>
      <c r="D565" s="22">
        <v>3</v>
      </c>
      <c r="E565" s="25" t="s">
        <v>468</v>
      </c>
      <c r="F565" s="21" t="s">
        <v>240</v>
      </c>
      <c r="G565" s="24">
        <v>27273176</v>
      </c>
      <c r="H565" s="24">
        <v>32847956</v>
      </c>
      <c r="I565" s="24">
        <v>40371136</v>
      </c>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row>
    <row r="566" spans="1:34" x14ac:dyDescent="0.2">
      <c r="A566" s="20" t="s">
        <v>3</v>
      </c>
      <c r="B566" s="21">
        <v>706</v>
      </c>
      <c r="C566" s="22">
        <v>7</v>
      </c>
      <c r="D566" s="22">
        <v>3</v>
      </c>
      <c r="E566" s="25" t="s">
        <v>468</v>
      </c>
      <c r="F566" s="21" t="s">
        <v>1</v>
      </c>
      <c r="G566" s="24">
        <v>380160</v>
      </c>
      <c r="H566" s="24">
        <v>520000</v>
      </c>
      <c r="I566" s="24">
        <v>560000</v>
      </c>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row>
    <row r="567" spans="1:34" ht="38.25" x14ac:dyDescent="0.2">
      <c r="A567" s="20" t="s">
        <v>467</v>
      </c>
      <c r="B567" s="21">
        <v>706</v>
      </c>
      <c r="C567" s="22">
        <v>7</v>
      </c>
      <c r="D567" s="22">
        <v>3</v>
      </c>
      <c r="E567" s="25" t="s">
        <v>466</v>
      </c>
      <c r="F567" s="21" t="s">
        <v>814</v>
      </c>
      <c r="G567" s="24">
        <v>1000000</v>
      </c>
      <c r="H567" s="24">
        <v>1000000</v>
      </c>
      <c r="I567" s="24">
        <v>1000000</v>
      </c>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row>
    <row r="568" spans="1:34" ht="25.5" x14ac:dyDescent="0.2">
      <c r="A568" s="20" t="s">
        <v>5</v>
      </c>
      <c r="B568" s="21">
        <v>706</v>
      </c>
      <c r="C568" s="22">
        <v>7</v>
      </c>
      <c r="D568" s="22">
        <v>3</v>
      </c>
      <c r="E568" s="25" t="s">
        <v>466</v>
      </c>
      <c r="F568" s="21" t="s">
        <v>4</v>
      </c>
      <c r="G568" s="24">
        <v>300000</v>
      </c>
      <c r="H568" s="24">
        <v>0</v>
      </c>
      <c r="I568" s="24">
        <v>0</v>
      </c>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row>
    <row r="569" spans="1:34" ht="25.5" x14ac:dyDescent="0.2">
      <c r="A569" s="20" t="s">
        <v>242</v>
      </c>
      <c r="B569" s="21">
        <v>706</v>
      </c>
      <c r="C569" s="22">
        <v>7</v>
      </c>
      <c r="D569" s="22">
        <v>3</v>
      </c>
      <c r="E569" s="25" t="s">
        <v>466</v>
      </c>
      <c r="F569" s="21" t="s">
        <v>240</v>
      </c>
      <c r="G569" s="24">
        <v>700000</v>
      </c>
      <c r="H569" s="24">
        <v>1000000</v>
      </c>
      <c r="I569" s="24">
        <v>1000000</v>
      </c>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row>
    <row r="570" spans="1:34" ht="76.5" x14ac:dyDescent="0.2">
      <c r="A570" s="20" t="s">
        <v>465</v>
      </c>
      <c r="B570" s="21">
        <v>706</v>
      </c>
      <c r="C570" s="22">
        <v>7</v>
      </c>
      <c r="D570" s="22">
        <v>3</v>
      </c>
      <c r="E570" s="25" t="s">
        <v>464</v>
      </c>
      <c r="F570" s="21" t="s">
        <v>814</v>
      </c>
      <c r="G570" s="24">
        <v>3853556</v>
      </c>
      <c r="H570" s="24">
        <v>3853556</v>
      </c>
      <c r="I570" s="24">
        <v>3853556</v>
      </c>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row>
    <row r="571" spans="1:34" ht="25.5" x14ac:dyDescent="0.2">
      <c r="A571" s="20" t="s">
        <v>242</v>
      </c>
      <c r="B571" s="21">
        <v>706</v>
      </c>
      <c r="C571" s="22">
        <v>7</v>
      </c>
      <c r="D571" s="22">
        <v>3</v>
      </c>
      <c r="E571" s="25" t="s">
        <v>464</v>
      </c>
      <c r="F571" s="21" t="s">
        <v>240</v>
      </c>
      <c r="G571" s="24">
        <v>3853556</v>
      </c>
      <c r="H571" s="24">
        <v>3853556</v>
      </c>
      <c r="I571" s="24">
        <v>3853556</v>
      </c>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row>
    <row r="572" spans="1:34" ht="38.25" x14ac:dyDescent="0.2">
      <c r="A572" s="20" t="s">
        <v>253</v>
      </c>
      <c r="B572" s="21">
        <v>706</v>
      </c>
      <c r="C572" s="22">
        <v>7</v>
      </c>
      <c r="D572" s="22">
        <v>3</v>
      </c>
      <c r="E572" s="25" t="s">
        <v>252</v>
      </c>
      <c r="F572" s="21" t="s">
        <v>814</v>
      </c>
      <c r="G572" s="24">
        <v>147000</v>
      </c>
      <c r="H572" s="24">
        <v>147000</v>
      </c>
      <c r="I572" s="24">
        <v>147000</v>
      </c>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row>
    <row r="573" spans="1:34" ht="25.5" x14ac:dyDescent="0.2">
      <c r="A573" s="20" t="s">
        <v>251</v>
      </c>
      <c r="B573" s="21">
        <v>706</v>
      </c>
      <c r="C573" s="22">
        <v>7</v>
      </c>
      <c r="D573" s="22">
        <v>3</v>
      </c>
      <c r="E573" s="25" t="s">
        <v>250</v>
      </c>
      <c r="F573" s="21" t="s">
        <v>814</v>
      </c>
      <c r="G573" s="24">
        <v>147000</v>
      </c>
      <c r="H573" s="24">
        <v>147000</v>
      </c>
      <c r="I573" s="24">
        <v>147000</v>
      </c>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row>
    <row r="574" spans="1:34" ht="38.25" x14ac:dyDescent="0.2">
      <c r="A574" s="20" t="s">
        <v>249</v>
      </c>
      <c r="B574" s="21">
        <v>706</v>
      </c>
      <c r="C574" s="22">
        <v>7</v>
      </c>
      <c r="D574" s="22">
        <v>3</v>
      </c>
      <c r="E574" s="25" t="s">
        <v>248</v>
      </c>
      <c r="F574" s="21" t="s">
        <v>814</v>
      </c>
      <c r="G574" s="24">
        <v>147000</v>
      </c>
      <c r="H574" s="24">
        <v>147000</v>
      </c>
      <c r="I574" s="24">
        <v>147000</v>
      </c>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row>
    <row r="575" spans="1:34" ht="76.5" x14ac:dyDescent="0.2">
      <c r="A575" s="20" t="s">
        <v>386</v>
      </c>
      <c r="B575" s="21">
        <v>706</v>
      </c>
      <c r="C575" s="22">
        <v>7</v>
      </c>
      <c r="D575" s="22">
        <v>3</v>
      </c>
      <c r="E575" s="25" t="s">
        <v>385</v>
      </c>
      <c r="F575" s="21" t="s">
        <v>814</v>
      </c>
      <c r="G575" s="24">
        <v>147000</v>
      </c>
      <c r="H575" s="24">
        <v>147000</v>
      </c>
      <c r="I575" s="24">
        <v>147000</v>
      </c>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row>
    <row r="576" spans="1:34" ht="25.5" x14ac:dyDescent="0.2">
      <c r="A576" s="20" t="s">
        <v>242</v>
      </c>
      <c r="B576" s="21">
        <v>706</v>
      </c>
      <c r="C576" s="22">
        <v>7</v>
      </c>
      <c r="D576" s="22">
        <v>3</v>
      </c>
      <c r="E576" s="25" t="s">
        <v>385</v>
      </c>
      <c r="F576" s="21" t="s">
        <v>240</v>
      </c>
      <c r="G576" s="24">
        <v>147000</v>
      </c>
      <c r="H576" s="24">
        <v>147000</v>
      </c>
      <c r="I576" s="24">
        <v>147000</v>
      </c>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row>
    <row r="577" spans="1:34" x14ac:dyDescent="0.2">
      <c r="A577" s="20" t="s">
        <v>463</v>
      </c>
      <c r="B577" s="21">
        <v>706</v>
      </c>
      <c r="C577" s="22">
        <v>7</v>
      </c>
      <c r="D577" s="22">
        <v>7</v>
      </c>
      <c r="E577" s="23" t="s">
        <v>814</v>
      </c>
      <c r="F577" s="21" t="s">
        <v>814</v>
      </c>
      <c r="G577" s="24">
        <v>7577038.1399999997</v>
      </c>
      <c r="H577" s="24">
        <v>6807517.1399999997</v>
      </c>
      <c r="I577" s="24">
        <v>6807517.1399999997</v>
      </c>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row>
    <row r="578" spans="1:34" ht="38.25" x14ac:dyDescent="0.2">
      <c r="A578" s="20" t="s">
        <v>405</v>
      </c>
      <c r="B578" s="21">
        <v>706</v>
      </c>
      <c r="C578" s="22">
        <v>7</v>
      </c>
      <c r="D578" s="22">
        <v>7</v>
      </c>
      <c r="E578" s="25" t="s">
        <v>404</v>
      </c>
      <c r="F578" s="21" t="s">
        <v>814</v>
      </c>
      <c r="G578" s="24">
        <v>7577038.1399999997</v>
      </c>
      <c r="H578" s="24">
        <v>6807517.1399999997</v>
      </c>
      <c r="I578" s="24">
        <v>6807517.1399999997</v>
      </c>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row>
    <row r="579" spans="1:34" ht="25.5" x14ac:dyDescent="0.2">
      <c r="A579" s="20" t="s">
        <v>403</v>
      </c>
      <c r="B579" s="21">
        <v>706</v>
      </c>
      <c r="C579" s="22">
        <v>7</v>
      </c>
      <c r="D579" s="22">
        <v>7</v>
      </c>
      <c r="E579" s="25" t="s">
        <v>402</v>
      </c>
      <c r="F579" s="21" t="s">
        <v>814</v>
      </c>
      <c r="G579" s="24">
        <v>7577038.1399999997</v>
      </c>
      <c r="H579" s="24">
        <v>6807517.1399999997</v>
      </c>
      <c r="I579" s="24">
        <v>6807517.1399999997</v>
      </c>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row>
    <row r="580" spans="1:34" ht="25.5" x14ac:dyDescent="0.2">
      <c r="A580" s="20" t="s">
        <v>462</v>
      </c>
      <c r="B580" s="21">
        <v>706</v>
      </c>
      <c r="C580" s="22">
        <v>7</v>
      </c>
      <c r="D580" s="22">
        <v>7</v>
      </c>
      <c r="E580" s="25" t="s">
        <v>461</v>
      </c>
      <c r="F580" s="21" t="s">
        <v>814</v>
      </c>
      <c r="G580" s="24">
        <v>7577038.1399999997</v>
      </c>
      <c r="H580" s="24">
        <v>6807517.1399999997</v>
      </c>
      <c r="I580" s="24">
        <v>6807517.1399999997</v>
      </c>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row>
    <row r="581" spans="1:34" ht="25.5" x14ac:dyDescent="0.2">
      <c r="A581" s="20" t="s">
        <v>460</v>
      </c>
      <c r="B581" s="21">
        <v>706</v>
      </c>
      <c r="C581" s="22">
        <v>7</v>
      </c>
      <c r="D581" s="22">
        <v>7</v>
      </c>
      <c r="E581" s="25" t="s">
        <v>459</v>
      </c>
      <c r="F581" s="21" t="s">
        <v>814</v>
      </c>
      <c r="G581" s="24">
        <v>5200781.3899999997</v>
      </c>
      <c r="H581" s="24">
        <v>4431260.3899999997</v>
      </c>
      <c r="I581" s="24">
        <v>4431260.3899999997</v>
      </c>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row>
    <row r="582" spans="1:34" ht="25.5" x14ac:dyDescent="0.2">
      <c r="A582" s="20" t="s">
        <v>242</v>
      </c>
      <c r="B582" s="21">
        <v>706</v>
      </c>
      <c r="C582" s="22">
        <v>7</v>
      </c>
      <c r="D582" s="22">
        <v>7</v>
      </c>
      <c r="E582" s="25" t="s">
        <v>459</v>
      </c>
      <c r="F582" s="21" t="s">
        <v>240</v>
      </c>
      <c r="G582" s="24">
        <v>5200781.3899999997</v>
      </c>
      <c r="H582" s="24">
        <v>4431260.3899999997</v>
      </c>
      <c r="I582" s="24">
        <v>4431260.3899999997</v>
      </c>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row>
    <row r="583" spans="1:34" ht="25.5" x14ac:dyDescent="0.2">
      <c r="A583" s="20" t="s">
        <v>458</v>
      </c>
      <c r="B583" s="21">
        <v>706</v>
      </c>
      <c r="C583" s="22">
        <v>7</v>
      </c>
      <c r="D583" s="22">
        <v>7</v>
      </c>
      <c r="E583" s="25" t="s">
        <v>457</v>
      </c>
      <c r="F583" s="21" t="s">
        <v>814</v>
      </c>
      <c r="G583" s="24">
        <v>2376256.75</v>
      </c>
      <c r="H583" s="24">
        <v>2376256.75</v>
      </c>
      <c r="I583" s="24">
        <v>2376256.75</v>
      </c>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row>
    <row r="584" spans="1:34" ht="25.5" x14ac:dyDescent="0.2">
      <c r="A584" s="20" t="s">
        <v>242</v>
      </c>
      <c r="B584" s="21">
        <v>706</v>
      </c>
      <c r="C584" s="22">
        <v>7</v>
      </c>
      <c r="D584" s="22">
        <v>7</v>
      </c>
      <c r="E584" s="25" t="s">
        <v>457</v>
      </c>
      <c r="F584" s="21" t="s">
        <v>240</v>
      </c>
      <c r="G584" s="24">
        <v>2376256.75</v>
      </c>
      <c r="H584" s="24">
        <v>2376256.75</v>
      </c>
      <c r="I584" s="24">
        <v>2376256.75</v>
      </c>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row>
    <row r="585" spans="1:34" x14ac:dyDescent="0.2">
      <c r="A585" s="20" t="s">
        <v>456</v>
      </c>
      <c r="B585" s="21">
        <v>706</v>
      </c>
      <c r="C585" s="22">
        <v>7</v>
      </c>
      <c r="D585" s="22">
        <v>9</v>
      </c>
      <c r="E585" s="23" t="s">
        <v>814</v>
      </c>
      <c r="F585" s="21" t="s">
        <v>814</v>
      </c>
      <c r="G585" s="24">
        <v>72914820.700000003</v>
      </c>
      <c r="H585" s="24">
        <v>196647974.19999999</v>
      </c>
      <c r="I585" s="24">
        <v>72292879.010000005</v>
      </c>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row>
    <row r="586" spans="1:34" ht="38.25" x14ac:dyDescent="0.2">
      <c r="A586" s="20" t="s">
        <v>117</v>
      </c>
      <c r="B586" s="21">
        <v>706</v>
      </c>
      <c r="C586" s="22">
        <v>7</v>
      </c>
      <c r="D586" s="22">
        <v>9</v>
      </c>
      <c r="E586" s="25" t="s">
        <v>116</v>
      </c>
      <c r="F586" s="21" t="s">
        <v>814</v>
      </c>
      <c r="G586" s="24">
        <v>99300</v>
      </c>
      <c r="H586" s="24">
        <v>99300</v>
      </c>
      <c r="I586" s="24">
        <v>99300</v>
      </c>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row>
    <row r="587" spans="1:34" ht="25.5" x14ac:dyDescent="0.2">
      <c r="A587" s="20" t="s">
        <v>111</v>
      </c>
      <c r="B587" s="21">
        <v>706</v>
      </c>
      <c r="C587" s="22">
        <v>7</v>
      </c>
      <c r="D587" s="22">
        <v>9</v>
      </c>
      <c r="E587" s="25" t="s">
        <v>110</v>
      </c>
      <c r="F587" s="21" t="s">
        <v>814</v>
      </c>
      <c r="G587" s="24">
        <v>99300</v>
      </c>
      <c r="H587" s="24">
        <v>99300</v>
      </c>
      <c r="I587" s="24">
        <v>99300</v>
      </c>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row>
    <row r="588" spans="1:34" ht="25.5" x14ac:dyDescent="0.2">
      <c r="A588" s="20" t="s">
        <v>109</v>
      </c>
      <c r="B588" s="21">
        <v>706</v>
      </c>
      <c r="C588" s="22">
        <v>7</v>
      </c>
      <c r="D588" s="22">
        <v>9</v>
      </c>
      <c r="E588" s="25" t="s">
        <v>108</v>
      </c>
      <c r="F588" s="21" t="s">
        <v>814</v>
      </c>
      <c r="G588" s="24">
        <v>99300</v>
      </c>
      <c r="H588" s="24">
        <v>99300</v>
      </c>
      <c r="I588" s="24">
        <v>99300</v>
      </c>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row>
    <row r="589" spans="1:34" ht="25.5" x14ac:dyDescent="0.2">
      <c r="A589" s="20" t="s">
        <v>5</v>
      </c>
      <c r="B589" s="21">
        <v>706</v>
      </c>
      <c r="C589" s="22">
        <v>7</v>
      </c>
      <c r="D589" s="22">
        <v>9</v>
      </c>
      <c r="E589" s="25" t="s">
        <v>108</v>
      </c>
      <c r="F589" s="21" t="s">
        <v>4</v>
      </c>
      <c r="G589" s="24">
        <v>99300</v>
      </c>
      <c r="H589" s="24">
        <v>99300</v>
      </c>
      <c r="I589" s="24">
        <v>99300</v>
      </c>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row>
    <row r="590" spans="1:34" ht="51" x14ac:dyDescent="0.2">
      <c r="A590" s="20" t="s">
        <v>107</v>
      </c>
      <c r="B590" s="21">
        <v>706</v>
      </c>
      <c r="C590" s="22">
        <v>7</v>
      </c>
      <c r="D590" s="22">
        <v>9</v>
      </c>
      <c r="E590" s="25" t="s">
        <v>106</v>
      </c>
      <c r="F590" s="21" t="s">
        <v>814</v>
      </c>
      <c r="G590" s="24">
        <v>1397965.66</v>
      </c>
      <c r="H590" s="24">
        <v>1398590.46</v>
      </c>
      <c r="I590" s="24">
        <v>1398590.46</v>
      </c>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row>
    <row r="591" spans="1:34" ht="89.25" x14ac:dyDescent="0.2">
      <c r="A591" s="20" t="s">
        <v>105</v>
      </c>
      <c r="B591" s="21">
        <v>706</v>
      </c>
      <c r="C591" s="22">
        <v>7</v>
      </c>
      <c r="D591" s="22">
        <v>9</v>
      </c>
      <c r="E591" s="25" t="s">
        <v>104</v>
      </c>
      <c r="F591" s="21" t="s">
        <v>814</v>
      </c>
      <c r="G591" s="24">
        <v>266541.57</v>
      </c>
      <c r="H591" s="24">
        <v>266541.57</v>
      </c>
      <c r="I591" s="24">
        <v>266541.57</v>
      </c>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row>
    <row r="592" spans="1:34" x14ac:dyDescent="0.2">
      <c r="A592" s="20" t="s">
        <v>103</v>
      </c>
      <c r="B592" s="21">
        <v>706</v>
      </c>
      <c r="C592" s="22">
        <v>7</v>
      </c>
      <c r="D592" s="22">
        <v>9</v>
      </c>
      <c r="E592" s="25" t="s">
        <v>102</v>
      </c>
      <c r="F592" s="21" t="s">
        <v>814</v>
      </c>
      <c r="G592" s="24">
        <v>266541.57</v>
      </c>
      <c r="H592" s="24">
        <v>266541.57</v>
      </c>
      <c r="I592" s="24">
        <v>266541.57</v>
      </c>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row>
    <row r="593" spans="1:34" ht="25.5" x14ac:dyDescent="0.2">
      <c r="A593" s="20" t="s">
        <v>5</v>
      </c>
      <c r="B593" s="21">
        <v>706</v>
      </c>
      <c r="C593" s="22">
        <v>7</v>
      </c>
      <c r="D593" s="22">
        <v>9</v>
      </c>
      <c r="E593" s="25" t="s">
        <v>102</v>
      </c>
      <c r="F593" s="21" t="s">
        <v>4</v>
      </c>
      <c r="G593" s="24">
        <v>266541.57</v>
      </c>
      <c r="H593" s="24">
        <v>266541.57</v>
      </c>
      <c r="I593" s="24">
        <v>266541.57</v>
      </c>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row>
    <row r="594" spans="1:34" ht="51" x14ac:dyDescent="0.2">
      <c r="A594" s="20" t="s">
        <v>101</v>
      </c>
      <c r="B594" s="21">
        <v>706</v>
      </c>
      <c r="C594" s="22">
        <v>7</v>
      </c>
      <c r="D594" s="22">
        <v>9</v>
      </c>
      <c r="E594" s="25" t="s">
        <v>100</v>
      </c>
      <c r="F594" s="21" t="s">
        <v>814</v>
      </c>
      <c r="G594" s="24">
        <v>402062.69</v>
      </c>
      <c r="H594" s="24">
        <v>402062.69</v>
      </c>
      <c r="I594" s="24">
        <v>402062.69</v>
      </c>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row>
    <row r="595" spans="1:34" ht="38.25" x14ac:dyDescent="0.2">
      <c r="A595" s="20" t="s">
        <v>126</v>
      </c>
      <c r="B595" s="21">
        <v>706</v>
      </c>
      <c r="C595" s="22">
        <v>7</v>
      </c>
      <c r="D595" s="22">
        <v>9</v>
      </c>
      <c r="E595" s="25" t="s">
        <v>125</v>
      </c>
      <c r="F595" s="21" t="s">
        <v>814</v>
      </c>
      <c r="G595" s="24">
        <v>252062.69</v>
      </c>
      <c r="H595" s="24">
        <v>252062.69</v>
      </c>
      <c r="I595" s="24">
        <v>252062.69</v>
      </c>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row>
    <row r="596" spans="1:34" ht="25.5" x14ac:dyDescent="0.2">
      <c r="A596" s="20" t="s">
        <v>5</v>
      </c>
      <c r="B596" s="21">
        <v>706</v>
      </c>
      <c r="C596" s="22">
        <v>7</v>
      </c>
      <c r="D596" s="22">
        <v>9</v>
      </c>
      <c r="E596" s="25" t="s">
        <v>125</v>
      </c>
      <c r="F596" s="21" t="s">
        <v>4</v>
      </c>
      <c r="G596" s="24">
        <v>252062.69</v>
      </c>
      <c r="H596" s="24">
        <v>252062.69</v>
      </c>
      <c r="I596" s="24">
        <v>252062.69</v>
      </c>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row>
    <row r="597" spans="1:34" ht="25.5" x14ac:dyDescent="0.2">
      <c r="A597" s="20" t="s">
        <v>99</v>
      </c>
      <c r="B597" s="21">
        <v>706</v>
      </c>
      <c r="C597" s="22">
        <v>7</v>
      </c>
      <c r="D597" s="22">
        <v>9</v>
      </c>
      <c r="E597" s="25" t="s">
        <v>98</v>
      </c>
      <c r="F597" s="21" t="s">
        <v>814</v>
      </c>
      <c r="G597" s="24">
        <v>150000</v>
      </c>
      <c r="H597" s="24">
        <v>150000</v>
      </c>
      <c r="I597" s="24">
        <v>150000</v>
      </c>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row>
    <row r="598" spans="1:34" ht="25.5" x14ac:dyDescent="0.2">
      <c r="A598" s="20" t="s">
        <v>5</v>
      </c>
      <c r="B598" s="21">
        <v>706</v>
      </c>
      <c r="C598" s="22">
        <v>7</v>
      </c>
      <c r="D598" s="22">
        <v>9</v>
      </c>
      <c r="E598" s="25" t="s">
        <v>98</v>
      </c>
      <c r="F598" s="21" t="s">
        <v>4</v>
      </c>
      <c r="G598" s="24">
        <v>150000</v>
      </c>
      <c r="H598" s="24">
        <v>150000</v>
      </c>
      <c r="I598" s="24">
        <v>150000</v>
      </c>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row>
    <row r="599" spans="1:34" ht="38.25" x14ac:dyDescent="0.2">
      <c r="A599" s="20" t="s">
        <v>97</v>
      </c>
      <c r="B599" s="21">
        <v>706</v>
      </c>
      <c r="C599" s="22">
        <v>7</v>
      </c>
      <c r="D599" s="22">
        <v>9</v>
      </c>
      <c r="E599" s="25" t="s">
        <v>96</v>
      </c>
      <c r="F599" s="21" t="s">
        <v>814</v>
      </c>
      <c r="G599" s="24">
        <v>729361.4</v>
      </c>
      <c r="H599" s="24">
        <v>729986.2</v>
      </c>
      <c r="I599" s="24">
        <v>729986.2</v>
      </c>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row>
    <row r="600" spans="1:34" ht="25.5" x14ac:dyDescent="0.2">
      <c r="A600" s="20" t="s">
        <v>95</v>
      </c>
      <c r="B600" s="21">
        <v>706</v>
      </c>
      <c r="C600" s="22">
        <v>7</v>
      </c>
      <c r="D600" s="22">
        <v>9</v>
      </c>
      <c r="E600" s="25" t="s">
        <v>94</v>
      </c>
      <c r="F600" s="21" t="s">
        <v>814</v>
      </c>
      <c r="G600" s="24">
        <v>482790.2</v>
      </c>
      <c r="H600" s="24">
        <v>483415</v>
      </c>
      <c r="I600" s="24">
        <v>483415</v>
      </c>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row>
    <row r="601" spans="1:34" ht="25.5" x14ac:dyDescent="0.2">
      <c r="A601" s="20" t="s">
        <v>5</v>
      </c>
      <c r="B601" s="21">
        <v>706</v>
      </c>
      <c r="C601" s="22">
        <v>7</v>
      </c>
      <c r="D601" s="22">
        <v>9</v>
      </c>
      <c r="E601" s="25" t="s">
        <v>94</v>
      </c>
      <c r="F601" s="21" t="s">
        <v>4</v>
      </c>
      <c r="G601" s="24">
        <v>482790.2</v>
      </c>
      <c r="H601" s="24">
        <v>483415</v>
      </c>
      <c r="I601" s="24">
        <v>483415</v>
      </c>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row>
    <row r="602" spans="1:34" ht="25.5" x14ac:dyDescent="0.2">
      <c r="A602" s="20" t="s">
        <v>124</v>
      </c>
      <c r="B602" s="21">
        <v>706</v>
      </c>
      <c r="C602" s="22">
        <v>7</v>
      </c>
      <c r="D602" s="22">
        <v>9</v>
      </c>
      <c r="E602" s="25" t="s">
        <v>123</v>
      </c>
      <c r="F602" s="21" t="s">
        <v>814</v>
      </c>
      <c r="G602" s="24">
        <v>246571.2</v>
      </c>
      <c r="H602" s="24">
        <v>246571.2</v>
      </c>
      <c r="I602" s="24">
        <v>246571.2</v>
      </c>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row>
    <row r="603" spans="1:34" ht="25.5" x14ac:dyDescent="0.2">
      <c r="A603" s="20" t="s">
        <v>5</v>
      </c>
      <c r="B603" s="21">
        <v>706</v>
      </c>
      <c r="C603" s="22">
        <v>7</v>
      </c>
      <c r="D603" s="22">
        <v>9</v>
      </c>
      <c r="E603" s="25" t="s">
        <v>123</v>
      </c>
      <c r="F603" s="21" t="s">
        <v>4</v>
      </c>
      <c r="G603" s="24">
        <v>246571.2</v>
      </c>
      <c r="H603" s="24">
        <v>246571.2</v>
      </c>
      <c r="I603" s="24">
        <v>246571.2</v>
      </c>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row>
    <row r="604" spans="1:34" ht="51" x14ac:dyDescent="0.2">
      <c r="A604" s="20" t="s">
        <v>91</v>
      </c>
      <c r="B604" s="21">
        <v>706</v>
      </c>
      <c r="C604" s="22">
        <v>7</v>
      </c>
      <c r="D604" s="22">
        <v>9</v>
      </c>
      <c r="E604" s="25" t="s">
        <v>90</v>
      </c>
      <c r="F604" s="21" t="s">
        <v>814</v>
      </c>
      <c r="G604" s="24">
        <v>792086.03</v>
      </c>
      <c r="H604" s="24">
        <v>801461.23</v>
      </c>
      <c r="I604" s="24">
        <v>801461.23</v>
      </c>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row>
    <row r="605" spans="1:34" ht="25.5" x14ac:dyDescent="0.2">
      <c r="A605" s="20" t="s">
        <v>455</v>
      </c>
      <c r="B605" s="21">
        <v>706</v>
      </c>
      <c r="C605" s="22">
        <v>7</v>
      </c>
      <c r="D605" s="22">
        <v>9</v>
      </c>
      <c r="E605" s="25" t="s">
        <v>454</v>
      </c>
      <c r="F605" s="21" t="s">
        <v>814</v>
      </c>
      <c r="G605" s="24">
        <v>632889.72</v>
      </c>
      <c r="H605" s="24">
        <v>632889.72</v>
      </c>
      <c r="I605" s="24">
        <v>632889.72</v>
      </c>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row>
    <row r="606" spans="1:34" x14ac:dyDescent="0.2">
      <c r="A606" s="20" t="s">
        <v>453</v>
      </c>
      <c r="B606" s="21">
        <v>706</v>
      </c>
      <c r="C606" s="22">
        <v>7</v>
      </c>
      <c r="D606" s="22">
        <v>9</v>
      </c>
      <c r="E606" s="25" t="s">
        <v>452</v>
      </c>
      <c r="F606" s="21" t="s">
        <v>814</v>
      </c>
      <c r="G606" s="24">
        <v>632889.72</v>
      </c>
      <c r="H606" s="24">
        <v>632889.72</v>
      </c>
      <c r="I606" s="24">
        <v>632889.72</v>
      </c>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row>
    <row r="607" spans="1:34" ht="25.5" x14ac:dyDescent="0.2">
      <c r="A607" s="20" t="s">
        <v>5</v>
      </c>
      <c r="B607" s="21">
        <v>706</v>
      </c>
      <c r="C607" s="22">
        <v>7</v>
      </c>
      <c r="D607" s="22">
        <v>9</v>
      </c>
      <c r="E607" s="25" t="s">
        <v>452</v>
      </c>
      <c r="F607" s="21" t="s">
        <v>4</v>
      </c>
      <c r="G607" s="24">
        <v>632889.72</v>
      </c>
      <c r="H607" s="24">
        <v>632889.72</v>
      </c>
      <c r="I607" s="24">
        <v>632889.72</v>
      </c>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row>
    <row r="608" spans="1:34" ht="38.25" x14ac:dyDescent="0.2">
      <c r="A608" s="20" t="s">
        <v>85</v>
      </c>
      <c r="B608" s="21">
        <v>706</v>
      </c>
      <c r="C608" s="22">
        <v>7</v>
      </c>
      <c r="D608" s="22">
        <v>9</v>
      </c>
      <c r="E608" s="25" t="s">
        <v>84</v>
      </c>
      <c r="F608" s="21" t="s">
        <v>814</v>
      </c>
      <c r="G608" s="24">
        <v>10500.92</v>
      </c>
      <c r="H608" s="24">
        <v>9876.1200000000008</v>
      </c>
      <c r="I608" s="24">
        <v>9876.1200000000008</v>
      </c>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row>
    <row r="609" spans="1:34" ht="25.5" x14ac:dyDescent="0.2">
      <c r="A609" s="20" t="s">
        <v>83</v>
      </c>
      <c r="B609" s="21">
        <v>706</v>
      </c>
      <c r="C609" s="22">
        <v>7</v>
      </c>
      <c r="D609" s="22">
        <v>9</v>
      </c>
      <c r="E609" s="25" t="s">
        <v>82</v>
      </c>
      <c r="F609" s="21" t="s">
        <v>814</v>
      </c>
      <c r="G609" s="24">
        <v>10500.92</v>
      </c>
      <c r="H609" s="24">
        <v>9876.1200000000008</v>
      </c>
      <c r="I609" s="24">
        <v>9876.1200000000008</v>
      </c>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row>
    <row r="610" spans="1:34" ht="25.5" x14ac:dyDescent="0.2">
      <c r="A610" s="20" t="s">
        <v>5</v>
      </c>
      <c r="B610" s="21">
        <v>706</v>
      </c>
      <c r="C610" s="22">
        <v>7</v>
      </c>
      <c r="D610" s="22">
        <v>9</v>
      </c>
      <c r="E610" s="25" t="s">
        <v>82</v>
      </c>
      <c r="F610" s="21" t="s">
        <v>4</v>
      </c>
      <c r="G610" s="24">
        <v>10500.92</v>
      </c>
      <c r="H610" s="24">
        <v>9876.1200000000008</v>
      </c>
      <c r="I610" s="24">
        <v>9876.1200000000008</v>
      </c>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row>
    <row r="611" spans="1:34" ht="38.25" x14ac:dyDescent="0.2">
      <c r="A611" s="20" t="s">
        <v>77</v>
      </c>
      <c r="B611" s="21">
        <v>706</v>
      </c>
      <c r="C611" s="22">
        <v>7</v>
      </c>
      <c r="D611" s="22">
        <v>9</v>
      </c>
      <c r="E611" s="25" t="s">
        <v>76</v>
      </c>
      <c r="F611" s="21" t="s">
        <v>814</v>
      </c>
      <c r="G611" s="24">
        <v>148695.39000000001</v>
      </c>
      <c r="H611" s="24">
        <v>158695.39000000001</v>
      </c>
      <c r="I611" s="24">
        <v>158695.39000000001</v>
      </c>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row>
    <row r="612" spans="1:34" ht="25.5" x14ac:dyDescent="0.2">
      <c r="A612" s="20" t="s">
        <v>75</v>
      </c>
      <c r="B612" s="21">
        <v>706</v>
      </c>
      <c r="C612" s="22">
        <v>7</v>
      </c>
      <c r="D612" s="22">
        <v>9</v>
      </c>
      <c r="E612" s="25" t="s">
        <v>74</v>
      </c>
      <c r="F612" s="21" t="s">
        <v>814</v>
      </c>
      <c r="G612" s="24">
        <v>148695.39000000001</v>
      </c>
      <c r="H612" s="24">
        <v>158695.39000000001</v>
      </c>
      <c r="I612" s="24">
        <v>158695.39000000001</v>
      </c>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row>
    <row r="613" spans="1:34" ht="25.5" x14ac:dyDescent="0.2">
      <c r="A613" s="20" t="s">
        <v>5</v>
      </c>
      <c r="B613" s="21">
        <v>706</v>
      </c>
      <c r="C613" s="22">
        <v>7</v>
      </c>
      <c r="D613" s="22">
        <v>9</v>
      </c>
      <c r="E613" s="25" t="s">
        <v>74</v>
      </c>
      <c r="F613" s="21" t="s">
        <v>4</v>
      </c>
      <c r="G613" s="24">
        <v>148695.39000000001</v>
      </c>
      <c r="H613" s="24">
        <v>158695.39000000001</v>
      </c>
      <c r="I613" s="24">
        <v>158695.39000000001</v>
      </c>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row>
    <row r="614" spans="1:34" ht="38.25" x14ac:dyDescent="0.2">
      <c r="A614" s="20" t="s">
        <v>405</v>
      </c>
      <c r="B614" s="21">
        <v>706</v>
      </c>
      <c r="C614" s="22">
        <v>7</v>
      </c>
      <c r="D614" s="22">
        <v>9</v>
      </c>
      <c r="E614" s="25" t="s">
        <v>404</v>
      </c>
      <c r="F614" s="21" t="s">
        <v>814</v>
      </c>
      <c r="G614" s="24">
        <v>37520359.960000001</v>
      </c>
      <c r="H614" s="24">
        <v>161292561.22</v>
      </c>
      <c r="I614" s="24">
        <v>36937466.030000001</v>
      </c>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row>
    <row r="615" spans="1:34" ht="25.5" x14ac:dyDescent="0.2">
      <c r="A615" s="20" t="s">
        <v>403</v>
      </c>
      <c r="B615" s="21">
        <v>706</v>
      </c>
      <c r="C615" s="22">
        <v>7</v>
      </c>
      <c r="D615" s="22">
        <v>9</v>
      </c>
      <c r="E615" s="25" t="s">
        <v>402</v>
      </c>
      <c r="F615" s="21" t="s">
        <v>814</v>
      </c>
      <c r="G615" s="24">
        <v>17642637.120000001</v>
      </c>
      <c r="H615" s="24">
        <v>141414838.38</v>
      </c>
      <c r="I615" s="24">
        <v>17059743.190000001</v>
      </c>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row>
    <row r="616" spans="1:34" ht="38.25" x14ac:dyDescent="0.2">
      <c r="A616" s="20" t="s">
        <v>401</v>
      </c>
      <c r="B616" s="21">
        <v>706</v>
      </c>
      <c r="C616" s="22">
        <v>7</v>
      </c>
      <c r="D616" s="22">
        <v>9</v>
      </c>
      <c r="E616" s="25" t="s">
        <v>400</v>
      </c>
      <c r="F616" s="21" t="s">
        <v>814</v>
      </c>
      <c r="G616" s="24">
        <v>0</v>
      </c>
      <c r="H616" s="24">
        <v>124355095.19</v>
      </c>
      <c r="I616" s="24">
        <v>0</v>
      </c>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row>
    <row r="617" spans="1:34" ht="89.25" x14ac:dyDescent="0.2">
      <c r="A617" s="20" t="s">
        <v>451</v>
      </c>
      <c r="B617" s="21">
        <v>706</v>
      </c>
      <c r="C617" s="22">
        <v>7</v>
      </c>
      <c r="D617" s="22">
        <v>9</v>
      </c>
      <c r="E617" s="25" t="s">
        <v>450</v>
      </c>
      <c r="F617" s="21" t="s">
        <v>814</v>
      </c>
      <c r="G617" s="24">
        <v>0</v>
      </c>
      <c r="H617" s="24">
        <v>124355095.19</v>
      </c>
      <c r="I617" s="24">
        <v>0</v>
      </c>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row>
    <row r="618" spans="1:34" ht="25.5" x14ac:dyDescent="0.2">
      <c r="A618" s="20" t="s">
        <v>242</v>
      </c>
      <c r="B618" s="21">
        <v>706</v>
      </c>
      <c r="C618" s="22">
        <v>7</v>
      </c>
      <c r="D618" s="22">
        <v>9</v>
      </c>
      <c r="E618" s="25" t="s">
        <v>450</v>
      </c>
      <c r="F618" s="21" t="s">
        <v>240</v>
      </c>
      <c r="G618" s="24">
        <v>0</v>
      </c>
      <c r="H618" s="24">
        <v>124355095.19</v>
      </c>
      <c r="I618" s="24">
        <v>0</v>
      </c>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row>
    <row r="619" spans="1:34" ht="38.25" x14ac:dyDescent="0.2">
      <c r="A619" s="20" t="s">
        <v>449</v>
      </c>
      <c r="B619" s="21">
        <v>706</v>
      </c>
      <c r="C619" s="22">
        <v>7</v>
      </c>
      <c r="D619" s="22">
        <v>9</v>
      </c>
      <c r="E619" s="25" t="s">
        <v>448</v>
      </c>
      <c r="F619" s="21" t="s">
        <v>814</v>
      </c>
      <c r="G619" s="24">
        <v>17642637.120000001</v>
      </c>
      <c r="H619" s="24">
        <v>17059743.190000001</v>
      </c>
      <c r="I619" s="24">
        <v>17059743.190000001</v>
      </c>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row>
    <row r="620" spans="1:34" ht="38.25" x14ac:dyDescent="0.2">
      <c r="A620" s="20" t="s">
        <v>447</v>
      </c>
      <c r="B620" s="21">
        <v>706</v>
      </c>
      <c r="C620" s="22">
        <v>7</v>
      </c>
      <c r="D620" s="22">
        <v>9</v>
      </c>
      <c r="E620" s="25" t="s">
        <v>446</v>
      </c>
      <c r="F620" s="21" t="s">
        <v>814</v>
      </c>
      <c r="G620" s="24">
        <v>651494.44999999995</v>
      </c>
      <c r="H620" s="24">
        <v>0</v>
      </c>
      <c r="I620" s="24">
        <v>0</v>
      </c>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row>
    <row r="621" spans="1:34" ht="25.5" x14ac:dyDescent="0.2">
      <c r="A621" s="20" t="s">
        <v>242</v>
      </c>
      <c r="B621" s="21">
        <v>706</v>
      </c>
      <c r="C621" s="22">
        <v>7</v>
      </c>
      <c r="D621" s="22">
        <v>9</v>
      </c>
      <c r="E621" s="25" t="s">
        <v>446</v>
      </c>
      <c r="F621" s="21" t="s">
        <v>240</v>
      </c>
      <c r="G621" s="24">
        <v>651494.44999999995</v>
      </c>
      <c r="H621" s="24">
        <v>0</v>
      </c>
      <c r="I621" s="24">
        <v>0</v>
      </c>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row>
    <row r="622" spans="1:34" x14ac:dyDescent="0.2">
      <c r="A622" s="20" t="s">
        <v>445</v>
      </c>
      <c r="B622" s="21">
        <v>706</v>
      </c>
      <c r="C622" s="22">
        <v>7</v>
      </c>
      <c r="D622" s="22">
        <v>9</v>
      </c>
      <c r="E622" s="25" t="s">
        <v>444</v>
      </c>
      <c r="F622" s="21" t="s">
        <v>814</v>
      </c>
      <c r="G622" s="24">
        <v>16991142.670000002</v>
      </c>
      <c r="H622" s="24">
        <v>17059743.190000001</v>
      </c>
      <c r="I622" s="24">
        <v>17059743.190000001</v>
      </c>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row>
    <row r="623" spans="1:34" ht="25.5" x14ac:dyDescent="0.2">
      <c r="A623" s="20" t="s">
        <v>242</v>
      </c>
      <c r="B623" s="21">
        <v>706</v>
      </c>
      <c r="C623" s="22">
        <v>7</v>
      </c>
      <c r="D623" s="22">
        <v>9</v>
      </c>
      <c r="E623" s="25" t="s">
        <v>444</v>
      </c>
      <c r="F623" s="21" t="s">
        <v>240</v>
      </c>
      <c r="G623" s="24">
        <v>16991142.670000002</v>
      </c>
      <c r="H623" s="24">
        <v>17059743.190000001</v>
      </c>
      <c r="I623" s="24">
        <v>17059743.190000001</v>
      </c>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row>
    <row r="624" spans="1:34" ht="38.25" x14ac:dyDescent="0.2">
      <c r="A624" s="20" t="s">
        <v>443</v>
      </c>
      <c r="B624" s="21">
        <v>706</v>
      </c>
      <c r="C624" s="22">
        <v>7</v>
      </c>
      <c r="D624" s="22">
        <v>9</v>
      </c>
      <c r="E624" s="25" t="s">
        <v>442</v>
      </c>
      <c r="F624" s="21" t="s">
        <v>814</v>
      </c>
      <c r="G624" s="24">
        <v>19877722.84</v>
      </c>
      <c r="H624" s="24">
        <v>19877722.84</v>
      </c>
      <c r="I624" s="24">
        <v>19877722.84</v>
      </c>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row>
    <row r="625" spans="1:34" ht="63.75" x14ac:dyDescent="0.2">
      <c r="A625" s="20" t="s">
        <v>441</v>
      </c>
      <c r="B625" s="21">
        <v>706</v>
      </c>
      <c r="C625" s="22">
        <v>7</v>
      </c>
      <c r="D625" s="22">
        <v>9</v>
      </c>
      <c r="E625" s="25" t="s">
        <v>440</v>
      </c>
      <c r="F625" s="21" t="s">
        <v>814</v>
      </c>
      <c r="G625" s="24">
        <v>18877722.84</v>
      </c>
      <c r="H625" s="24">
        <v>18877722.84</v>
      </c>
      <c r="I625" s="24">
        <v>18877722.84</v>
      </c>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row>
    <row r="626" spans="1:34" ht="51" x14ac:dyDescent="0.2">
      <c r="A626" s="20" t="s">
        <v>439</v>
      </c>
      <c r="B626" s="21">
        <v>706</v>
      </c>
      <c r="C626" s="22">
        <v>7</v>
      </c>
      <c r="D626" s="22">
        <v>9</v>
      </c>
      <c r="E626" s="25" t="s">
        <v>438</v>
      </c>
      <c r="F626" s="21" t="s">
        <v>814</v>
      </c>
      <c r="G626" s="24">
        <v>18877722.84</v>
      </c>
      <c r="H626" s="24">
        <v>18877722.84</v>
      </c>
      <c r="I626" s="24">
        <v>18877722.84</v>
      </c>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row>
    <row r="627" spans="1:34" ht="63.75" x14ac:dyDescent="0.2">
      <c r="A627" s="20" t="s">
        <v>60</v>
      </c>
      <c r="B627" s="21">
        <v>706</v>
      </c>
      <c r="C627" s="22">
        <v>7</v>
      </c>
      <c r="D627" s="22">
        <v>9</v>
      </c>
      <c r="E627" s="25" t="s">
        <v>438</v>
      </c>
      <c r="F627" s="21" t="s">
        <v>58</v>
      </c>
      <c r="G627" s="24">
        <v>17021577.620000001</v>
      </c>
      <c r="H627" s="24">
        <v>17021577.620000001</v>
      </c>
      <c r="I627" s="24">
        <v>17021577.620000001</v>
      </c>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row>
    <row r="628" spans="1:34" ht="25.5" x14ac:dyDescent="0.2">
      <c r="A628" s="20" t="s">
        <v>5</v>
      </c>
      <c r="B628" s="21">
        <v>706</v>
      </c>
      <c r="C628" s="22">
        <v>7</v>
      </c>
      <c r="D628" s="22">
        <v>9</v>
      </c>
      <c r="E628" s="25" t="s">
        <v>438</v>
      </c>
      <c r="F628" s="21" t="s">
        <v>4</v>
      </c>
      <c r="G628" s="24">
        <v>1830502.22</v>
      </c>
      <c r="H628" s="24">
        <v>1831002.22</v>
      </c>
      <c r="I628" s="24">
        <v>1831002.22</v>
      </c>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row>
    <row r="629" spans="1:34" x14ac:dyDescent="0.2">
      <c r="A629" s="20" t="s">
        <v>3</v>
      </c>
      <c r="B629" s="21">
        <v>706</v>
      </c>
      <c r="C629" s="22">
        <v>7</v>
      </c>
      <c r="D629" s="22">
        <v>9</v>
      </c>
      <c r="E629" s="25" t="s">
        <v>438</v>
      </c>
      <c r="F629" s="21" t="s">
        <v>1</v>
      </c>
      <c r="G629" s="24">
        <v>25643</v>
      </c>
      <c r="H629" s="24">
        <v>25143</v>
      </c>
      <c r="I629" s="24">
        <v>25143</v>
      </c>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row>
    <row r="630" spans="1:34" ht="51" x14ac:dyDescent="0.2">
      <c r="A630" s="20" t="s">
        <v>437</v>
      </c>
      <c r="B630" s="21">
        <v>706</v>
      </c>
      <c r="C630" s="22">
        <v>7</v>
      </c>
      <c r="D630" s="22">
        <v>9</v>
      </c>
      <c r="E630" s="25" t="s">
        <v>436</v>
      </c>
      <c r="F630" s="21" t="s">
        <v>814</v>
      </c>
      <c r="G630" s="24">
        <v>1000000</v>
      </c>
      <c r="H630" s="24">
        <v>1000000</v>
      </c>
      <c r="I630" s="24">
        <v>1000000</v>
      </c>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row>
    <row r="631" spans="1:34" ht="38.25" x14ac:dyDescent="0.2">
      <c r="A631" s="20" t="s">
        <v>435</v>
      </c>
      <c r="B631" s="21">
        <v>706</v>
      </c>
      <c r="C631" s="22">
        <v>7</v>
      </c>
      <c r="D631" s="22">
        <v>9</v>
      </c>
      <c r="E631" s="25" t="s">
        <v>434</v>
      </c>
      <c r="F631" s="21" t="s">
        <v>814</v>
      </c>
      <c r="G631" s="24">
        <v>1000000</v>
      </c>
      <c r="H631" s="24">
        <v>1000000</v>
      </c>
      <c r="I631" s="24">
        <v>1000000</v>
      </c>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row>
    <row r="632" spans="1:34" ht="25.5" x14ac:dyDescent="0.2">
      <c r="A632" s="20" t="s">
        <v>5</v>
      </c>
      <c r="B632" s="21">
        <v>706</v>
      </c>
      <c r="C632" s="22">
        <v>7</v>
      </c>
      <c r="D632" s="22">
        <v>9</v>
      </c>
      <c r="E632" s="25" t="s">
        <v>434</v>
      </c>
      <c r="F632" s="21" t="s">
        <v>4</v>
      </c>
      <c r="G632" s="24">
        <v>200000</v>
      </c>
      <c r="H632" s="24">
        <v>0</v>
      </c>
      <c r="I632" s="24">
        <v>0</v>
      </c>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row>
    <row r="633" spans="1:34" ht="25.5" x14ac:dyDescent="0.2">
      <c r="A633" s="20" t="s">
        <v>242</v>
      </c>
      <c r="B633" s="21">
        <v>706</v>
      </c>
      <c r="C633" s="22">
        <v>7</v>
      </c>
      <c r="D633" s="22">
        <v>9</v>
      </c>
      <c r="E633" s="25" t="s">
        <v>434</v>
      </c>
      <c r="F633" s="21" t="s">
        <v>240</v>
      </c>
      <c r="G633" s="24">
        <v>800000</v>
      </c>
      <c r="H633" s="24">
        <v>1000000</v>
      </c>
      <c r="I633" s="24">
        <v>1000000</v>
      </c>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row>
    <row r="634" spans="1:34" ht="38.25" x14ac:dyDescent="0.2">
      <c r="A634" s="20" t="s">
        <v>433</v>
      </c>
      <c r="B634" s="21">
        <v>706</v>
      </c>
      <c r="C634" s="22">
        <v>7</v>
      </c>
      <c r="D634" s="22">
        <v>9</v>
      </c>
      <c r="E634" s="25" t="s">
        <v>432</v>
      </c>
      <c r="F634" s="21" t="s">
        <v>814</v>
      </c>
      <c r="G634" s="24">
        <v>33105109.050000001</v>
      </c>
      <c r="H634" s="24">
        <v>33056061.289999999</v>
      </c>
      <c r="I634" s="24">
        <v>33056061.289999999</v>
      </c>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row>
    <row r="635" spans="1:34" ht="51" x14ac:dyDescent="0.2">
      <c r="A635" s="20" t="s">
        <v>431</v>
      </c>
      <c r="B635" s="21">
        <v>706</v>
      </c>
      <c r="C635" s="22">
        <v>7</v>
      </c>
      <c r="D635" s="22">
        <v>9</v>
      </c>
      <c r="E635" s="25" t="s">
        <v>430</v>
      </c>
      <c r="F635" s="21" t="s">
        <v>814</v>
      </c>
      <c r="G635" s="24">
        <v>21732026.77</v>
      </c>
      <c r="H635" s="24">
        <v>21231916.109999999</v>
      </c>
      <c r="I635" s="24">
        <v>21231916.109999999</v>
      </c>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row>
    <row r="636" spans="1:34" x14ac:dyDescent="0.2">
      <c r="A636" s="20" t="s">
        <v>166</v>
      </c>
      <c r="B636" s="21">
        <v>706</v>
      </c>
      <c r="C636" s="22">
        <v>7</v>
      </c>
      <c r="D636" s="22">
        <v>9</v>
      </c>
      <c r="E636" s="25" t="s">
        <v>429</v>
      </c>
      <c r="F636" s="21" t="s">
        <v>814</v>
      </c>
      <c r="G636" s="24">
        <v>1029729.31</v>
      </c>
      <c r="H636" s="24">
        <v>1029729.31</v>
      </c>
      <c r="I636" s="24">
        <v>1029729.31</v>
      </c>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row>
    <row r="637" spans="1:34" ht="63.75" x14ac:dyDescent="0.2">
      <c r="A637" s="20" t="s">
        <v>60</v>
      </c>
      <c r="B637" s="21">
        <v>706</v>
      </c>
      <c r="C637" s="22">
        <v>7</v>
      </c>
      <c r="D637" s="22">
        <v>9</v>
      </c>
      <c r="E637" s="25" t="s">
        <v>429</v>
      </c>
      <c r="F637" s="21" t="s">
        <v>58</v>
      </c>
      <c r="G637" s="24">
        <v>629352.80000000005</v>
      </c>
      <c r="H637" s="24">
        <v>629352.80000000005</v>
      </c>
      <c r="I637" s="24">
        <v>629352.80000000005</v>
      </c>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row>
    <row r="638" spans="1:34" ht="25.5" x14ac:dyDescent="0.2">
      <c r="A638" s="20" t="s">
        <v>5</v>
      </c>
      <c r="B638" s="21">
        <v>706</v>
      </c>
      <c r="C638" s="22">
        <v>7</v>
      </c>
      <c r="D638" s="22">
        <v>9</v>
      </c>
      <c r="E638" s="25" t="s">
        <v>429</v>
      </c>
      <c r="F638" s="21" t="s">
        <v>4</v>
      </c>
      <c r="G638" s="24">
        <v>351801.12</v>
      </c>
      <c r="H638" s="24">
        <v>345831.52</v>
      </c>
      <c r="I638" s="24">
        <v>345831.52</v>
      </c>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row>
    <row r="639" spans="1:34" x14ac:dyDescent="0.2">
      <c r="A639" s="20" t="s">
        <v>3</v>
      </c>
      <c r="B639" s="21">
        <v>706</v>
      </c>
      <c r="C639" s="22">
        <v>7</v>
      </c>
      <c r="D639" s="22">
        <v>9</v>
      </c>
      <c r="E639" s="25" t="s">
        <v>429</v>
      </c>
      <c r="F639" s="21" t="s">
        <v>1</v>
      </c>
      <c r="G639" s="24">
        <v>48575.39</v>
      </c>
      <c r="H639" s="24">
        <v>54544.99</v>
      </c>
      <c r="I639" s="24">
        <v>54544.99</v>
      </c>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row>
    <row r="640" spans="1:34" ht="25.5" x14ac:dyDescent="0.2">
      <c r="A640" s="20" t="s">
        <v>174</v>
      </c>
      <c r="B640" s="21">
        <v>706</v>
      </c>
      <c r="C640" s="22">
        <v>7</v>
      </c>
      <c r="D640" s="22">
        <v>9</v>
      </c>
      <c r="E640" s="25" t="s">
        <v>428</v>
      </c>
      <c r="F640" s="21" t="s">
        <v>814</v>
      </c>
      <c r="G640" s="24">
        <v>20202186.800000001</v>
      </c>
      <c r="H640" s="24">
        <v>20202186.800000001</v>
      </c>
      <c r="I640" s="24">
        <v>20202186.800000001</v>
      </c>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row>
    <row r="641" spans="1:34" ht="63.75" x14ac:dyDescent="0.2">
      <c r="A641" s="20" t="s">
        <v>60</v>
      </c>
      <c r="B641" s="21">
        <v>706</v>
      </c>
      <c r="C641" s="22">
        <v>7</v>
      </c>
      <c r="D641" s="22">
        <v>9</v>
      </c>
      <c r="E641" s="25" t="s">
        <v>428</v>
      </c>
      <c r="F641" s="21" t="s">
        <v>58</v>
      </c>
      <c r="G641" s="24">
        <v>20202186.800000001</v>
      </c>
      <c r="H641" s="24">
        <v>20202186.800000001</v>
      </c>
      <c r="I641" s="24">
        <v>20202186.800000001</v>
      </c>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row>
    <row r="642" spans="1:34" ht="25.5" x14ac:dyDescent="0.2">
      <c r="A642" s="20" t="s">
        <v>69</v>
      </c>
      <c r="B642" s="21">
        <v>706</v>
      </c>
      <c r="C642" s="22">
        <v>7</v>
      </c>
      <c r="D642" s="22">
        <v>9</v>
      </c>
      <c r="E642" s="25" t="s">
        <v>427</v>
      </c>
      <c r="F642" s="21" t="s">
        <v>814</v>
      </c>
      <c r="G642" s="24">
        <v>500110.66</v>
      </c>
      <c r="H642" s="24">
        <v>0</v>
      </c>
      <c r="I642" s="24">
        <v>0</v>
      </c>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row>
    <row r="643" spans="1:34" ht="63.75" x14ac:dyDescent="0.2">
      <c r="A643" s="20" t="s">
        <v>60</v>
      </c>
      <c r="B643" s="21">
        <v>706</v>
      </c>
      <c r="C643" s="22">
        <v>7</v>
      </c>
      <c r="D643" s="22">
        <v>9</v>
      </c>
      <c r="E643" s="25" t="s">
        <v>427</v>
      </c>
      <c r="F643" s="21" t="s">
        <v>58</v>
      </c>
      <c r="G643" s="24">
        <v>22227</v>
      </c>
      <c r="H643" s="24">
        <v>0</v>
      </c>
      <c r="I643" s="24">
        <v>0</v>
      </c>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row>
    <row r="644" spans="1:34" ht="25.5" x14ac:dyDescent="0.2">
      <c r="A644" s="20" t="s">
        <v>5</v>
      </c>
      <c r="B644" s="21">
        <v>706</v>
      </c>
      <c r="C644" s="22">
        <v>7</v>
      </c>
      <c r="D644" s="22">
        <v>9</v>
      </c>
      <c r="E644" s="25" t="s">
        <v>427</v>
      </c>
      <c r="F644" s="21" t="s">
        <v>4</v>
      </c>
      <c r="G644" s="24">
        <v>467883.66</v>
      </c>
      <c r="H644" s="24">
        <v>0</v>
      </c>
      <c r="I644" s="24">
        <v>0</v>
      </c>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row>
    <row r="645" spans="1:34" x14ac:dyDescent="0.2">
      <c r="A645" s="20" t="s">
        <v>3</v>
      </c>
      <c r="B645" s="21">
        <v>706</v>
      </c>
      <c r="C645" s="22">
        <v>7</v>
      </c>
      <c r="D645" s="22">
        <v>9</v>
      </c>
      <c r="E645" s="25" t="s">
        <v>427</v>
      </c>
      <c r="F645" s="21" t="s">
        <v>1</v>
      </c>
      <c r="G645" s="24">
        <v>10000</v>
      </c>
      <c r="H645" s="24">
        <v>0</v>
      </c>
      <c r="I645" s="24">
        <v>0</v>
      </c>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row>
    <row r="646" spans="1:34" ht="25.5" x14ac:dyDescent="0.2">
      <c r="A646" s="20" t="s">
        <v>426</v>
      </c>
      <c r="B646" s="21">
        <v>706</v>
      </c>
      <c r="C646" s="22">
        <v>7</v>
      </c>
      <c r="D646" s="22">
        <v>9</v>
      </c>
      <c r="E646" s="25" t="s">
        <v>425</v>
      </c>
      <c r="F646" s="21" t="s">
        <v>814</v>
      </c>
      <c r="G646" s="24">
        <v>11373082.279999999</v>
      </c>
      <c r="H646" s="24">
        <v>11824145.18</v>
      </c>
      <c r="I646" s="24">
        <v>11824145.18</v>
      </c>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row>
    <row r="647" spans="1:34" ht="25.5" x14ac:dyDescent="0.2">
      <c r="A647" s="20" t="s">
        <v>424</v>
      </c>
      <c r="B647" s="21">
        <v>706</v>
      </c>
      <c r="C647" s="22">
        <v>7</v>
      </c>
      <c r="D647" s="22">
        <v>9</v>
      </c>
      <c r="E647" s="25" t="s">
        <v>423</v>
      </c>
      <c r="F647" s="21" t="s">
        <v>814</v>
      </c>
      <c r="G647" s="24">
        <v>11373082.279999999</v>
      </c>
      <c r="H647" s="24">
        <v>11824145.18</v>
      </c>
      <c r="I647" s="24">
        <v>11824145.18</v>
      </c>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row>
    <row r="648" spans="1:34" ht="63.75" x14ac:dyDescent="0.2">
      <c r="A648" s="20" t="s">
        <v>60</v>
      </c>
      <c r="B648" s="21">
        <v>706</v>
      </c>
      <c r="C648" s="22">
        <v>7</v>
      </c>
      <c r="D648" s="22">
        <v>9</v>
      </c>
      <c r="E648" s="25" t="s">
        <v>423</v>
      </c>
      <c r="F648" s="21" t="s">
        <v>58</v>
      </c>
      <c r="G648" s="24">
        <v>10654051.17</v>
      </c>
      <c r="H648" s="24">
        <v>10654051.17</v>
      </c>
      <c r="I648" s="24">
        <v>10654051.17</v>
      </c>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row>
    <row r="649" spans="1:34" ht="25.5" x14ac:dyDescent="0.2">
      <c r="A649" s="20" t="s">
        <v>5</v>
      </c>
      <c r="B649" s="21">
        <v>706</v>
      </c>
      <c r="C649" s="22">
        <v>7</v>
      </c>
      <c r="D649" s="22">
        <v>9</v>
      </c>
      <c r="E649" s="25" t="s">
        <v>423</v>
      </c>
      <c r="F649" s="21" t="s">
        <v>4</v>
      </c>
      <c r="G649" s="24">
        <v>719031.11</v>
      </c>
      <c r="H649" s="24">
        <v>1170094.01</v>
      </c>
      <c r="I649" s="24">
        <v>1170094.01</v>
      </c>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row>
    <row r="650" spans="1:34" x14ac:dyDescent="0.2">
      <c r="A650" s="20" t="s">
        <v>314</v>
      </c>
      <c r="B650" s="21">
        <v>706</v>
      </c>
      <c r="C650" s="22">
        <v>10</v>
      </c>
      <c r="D650" s="22" t="s">
        <v>814</v>
      </c>
      <c r="E650" s="23" t="s">
        <v>814</v>
      </c>
      <c r="F650" s="21" t="s">
        <v>814</v>
      </c>
      <c r="G650" s="24">
        <v>75364567.790000007</v>
      </c>
      <c r="H650" s="24">
        <v>76958516.349999994</v>
      </c>
      <c r="I650" s="24">
        <v>78617327.739999995</v>
      </c>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row>
    <row r="651" spans="1:34" x14ac:dyDescent="0.2">
      <c r="A651" s="20" t="s">
        <v>273</v>
      </c>
      <c r="B651" s="21">
        <v>706</v>
      </c>
      <c r="C651" s="22">
        <v>10</v>
      </c>
      <c r="D651" s="22">
        <v>4</v>
      </c>
      <c r="E651" s="23" t="s">
        <v>814</v>
      </c>
      <c r="F651" s="21" t="s">
        <v>814</v>
      </c>
      <c r="G651" s="24">
        <v>74764567.790000007</v>
      </c>
      <c r="H651" s="24">
        <v>76358516.349999994</v>
      </c>
      <c r="I651" s="24">
        <v>78017327.739999995</v>
      </c>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row>
    <row r="652" spans="1:34" ht="38.25" x14ac:dyDescent="0.2">
      <c r="A652" s="20" t="s">
        <v>405</v>
      </c>
      <c r="B652" s="21">
        <v>706</v>
      </c>
      <c r="C652" s="22">
        <v>10</v>
      </c>
      <c r="D652" s="22">
        <v>4</v>
      </c>
      <c r="E652" s="25" t="s">
        <v>404</v>
      </c>
      <c r="F652" s="21" t="s">
        <v>814</v>
      </c>
      <c r="G652" s="24">
        <v>74764567.790000007</v>
      </c>
      <c r="H652" s="24">
        <v>76358516.349999994</v>
      </c>
      <c r="I652" s="24">
        <v>78017327.739999995</v>
      </c>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row>
    <row r="653" spans="1:34" ht="25.5" x14ac:dyDescent="0.2">
      <c r="A653" s="20" t="s">
        <v>403</v>
      </c>
      <c r="B653" s="21">
        <v>706</v>
      </c>
      <c r="C653" s="22">
        <v>10</v>
      </c>
      <c r="D653" s="22">
        <v>4</v>
      </c>
      <c r="E653" s="25" t="s">
        <v>402</v>
      </c>
      <c r="F653" s="21" t="s">
        <v>814</v>
      </c>
      <c r="G653" s="24">
        <v>30819663.390000001</v>
      </c>
      <c r="H653" s="24">
        <v>30819663.390000001</v>
      </c>
      <c r="I653" s="24">
        <v>30819663.390000001</v>
      </c>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row>
    <row r="654" spans="1:34" ht="76.5" x14ac:dyDescent="0.2">
      <c r="A654" s="20" t="s">
        <v>422</v>
      </c>
      <c r="B654" s="21">
        <v>706</v>
      </c>
      <c r="C654" s="22">
        <v>10</v>
      </c>
      <c r="D654" s="22">
        <v>4</v>
      </c>
      <c r="E654" s="25" t="s">
        <v>421</v>
      </c>
      <c r="F654" s="21" t="s">
        <v>814</v>
      </c>
      <c r="G654" s="24">
        <v>30819663.390000001</v>
      </c>
      <c r="H654" s="24">
        <v>30819663.390000001</v>
      </c>
      <c r="I654" s="24">
        <v>30819663.390000001</v>
      </c>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row>
    <row r="655" spans="1:34" ht="63.75" x14ac:dyDescent="0.2">
      <c r="A655" s="20" t="s">
        <v>420</v>
      </c>
      <c r="B655" s="21">
        <v>706</v>
      </c>
      <c r="C655" s="22">
        <v>10</v>
      </c>
      <c r="D655" s="22">
        <v>4</v>
      </c>
      <c r="E655" s="25" t="s">
        <v>419</v>
      </c>
      <c r="F655" s="21" t="s">
        <v>814</v>
      </c>
      <c r="G655" s="24">
        <v>30819663.390000001</v>
      </c>
      <c r="H655" s="24">
        <v>30819663.390000001</v>
      </c>
      <c r="I655" s="24">
        <v>30819663.390000001</v>
      </c>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row>
    <row r="656" spans="1:34" ht="25.5" x14ac:dyDescent="0.2">
      <c r="A656" s="20" t="s">
        <v>242</v>
      </c>
      <c r="B656" s="21">
        <v>706</v>
      </c>
      <c r="C656" s="22">
        <v>10</v>
      </c>
      <c r="D656" s="22">
        <v>4</v>
      </c>
      <c r="E656" s="25" t="s">
        <v>419</v>
      </c>
      <c r="F656" s="21" t="s">
        <v>240</v>
      </c>
      <c r="G656" s="24">
        <v>30019663.390000001</v>
      </c>
      <c r="H656" s="24">
        <v>30019663.390000001</v>
      </c>
      <c r="I656" s="24">
        <v>30019663.390000001</v>
      </c>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row>
    <row r="657" spans="1:34" x14ac:dyDescent="0.2">
      <c r="A657" s="20" t="s">
        <v>3</v>
      </c>
      <c r="B657" s="21">
        <v>706</v>
      </c>
      <c r="C657" s="22">
        <v>10</v>
      </c>
      <c r="D657" s="22">
        <v>4</v>
      </c>
      <c r="E657" s="25" t="s">
        <v>419</v>
      </c>
      <c r="F657" s="21" t="s">
        <v>1</v>
      </c>
      <c r="G657" s="24">
        <v>800000</v>
      </c>
      <c r="H657" s="24">
        <v>800000</v>
      </c>
      <c r="I657" s="24">
        <v>800000</v>
      </c>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row>
    <row r="658" spans="1:34" ht="51" x14ac:dyDescent="0.2">
      <c r="A658" s="20" t="s">
        <v>418</v>
      </c>
      <c r="B658" s="21">
        <v>706</v>
      </c>
      <c r="C658" s="22">
        <v>10</v>
      </c>
      <c r="D658" s="22">
        <v>4</v>
      </c>
      <c r="E658" s="25" t="s">
        <v>417</v>
      </c>
      <c r="F658" s="21" t="s">
        <v>814</v>
      </c>
      <c r="G658" s="24">
        <v>43944904.399999999</v>
      </c>
      <c r="H658" s="24">
        <v>45538852.960000001</v>
      </c>
      <c r="I658" s="24">
        <v>47197664.350000001</v>
      </c>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row>
    <row r="659" spans="1:34" ht="38.25" x14ac:dyDescent="0.2">
      <c r="A659" s="20" t="s">
        <v>416</v>
      </c>
      <c r="B659" s="21">
        <v>706</v>
      </c>
      <c r="C659" s="22">
        <v>10</v>
      </c>
      <c r="D659" s="22">
        <v>4</v>
      </c>
      <c r="E659" s="25" t="s">
        <v>415</v>
      </c>
      <c r="F659" s="21" t="s">
        <v>814</v>
      </c>
      <c r="G659" s="24">
        <v>43944904.399999999</v>
      </c>
      <c r="H659" s="24">
        <v>45538852.960000001</v>
      </c>
      <c r="I659" s="24">
        <v>47197664.350000001</v>
      </c>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row>
    <row r="660" spans="1:34" ht="25.5" x14ac:dyDescent="0.2">
      <c r="A660" s="20" t="s">
        <v>414</v>
      </c>
      <c r="B660" s="21">
        <v>706</v>
      </c>
      <c r="C660" s="22">
        <v>10</v>
      </c>
      <c r="D660" s="22">
        <v>4</v>
      </c>
      <c r="E660" s="25" t="s">
        <v>413</v>
      </c>
      <c r="F660" s="21" t="s">
        <v>814</v>
      </c>
      <c r="G660" s="24">
        <v>13462032</v>
      </c>
      <c r="H660" s="24">
        <v>14000910</v>
      </c>
      <c r="I660" s="24">
        <v>14000910</v>
      </c>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row>
    <row r="661" spans="1:34" x14ac:dyDescent="0.2">
      <c r="A661" s="20" t="s">
        <v>230</v>
      </c>
      <c r="B661" s="21">
        <v>706</v>
      </c>
      <c r="C661" s="22">
        <v>10</v>
      </c>
      <c r="D661" s="22">
        <v>4</v>
      </c>
      <c r="E661" s="25" t="s">
        <v>413</v>
      </c>
      <c r="F661" s="21" t="s">
        <v>228</v>
      </c>
      <c r="G661" s="24">
        <v>13462032</v>
      </c>
      <c r="H661" s="24">
        <v>14000910</v>
      </c>
      <c r="I661" s="24">
        <v>14000910</v>
      </c>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row>
    <row r="662" spans="1:34" ht="63.75" x14ac:dyDescent="0.2">
      <c r="A662" s="20" t="s">
        <v>412</v>
      </c>
      <c r="B662" s="21">
        <v>706</v>
      </c>
      <c r="C662" s="22">
        <v>10</v>
      </c>
      <c r="D662" s="22">
        <v>4</v>
      </c>
      <c r="E662" s="25" t="s">
        <v>411</v>
      </c>
      <c r="F662" s="21" t="s">
        <v>814</v>
      </c>
      <c r="G662" s="24">
        <v>283176</v>
      </c>
      <c r="H662" s="24">
        <v>298081.36</v>
      </c>
      <c r="I662" s="24">
        <v>298081.37</v>
      </c>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row>
    <row r="663" spans="1:34" x14ac:dyDescent="0.2">
      <c r="A663" s="20" t="s">
        <v>230</v>
      </c>
      <c r="B663" s="21">
        <v>706</v>
      </c>
      <c r="C663" s="22">
        <v>10</v>
      </c>
      <c r="D663" s="22">
        <v>4</v>
      </c>
      <c r="E663" s="25" t="s">
        <v>411</v>
      </c>
      <c r="F663" s="21" t="s">
        <v>228</v>
      </c>
      <c r="G663" s="24">
        <v>283176</v>
      </c>
      <c r="H663" s="24">
        <v>298081.36</v>
      </c>
      <c r="I663" s="24">
        <v>298081.37</v>
      </c>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row>
    <row r="664" spans="1:34" ht="38.25" x14ac:dyDescent="0.2">
      <c r="A664" s="20" t="s">
        <v>410</v>
      </c>
      <c r="B664" s="21">
        <v>706</v>
      </c>
      <c r="C664" s="22">
        <v>10</v>
      </c>
      <c r="D664" s="22">
        <v>4</v>
      </c>
      <c r="E664" s="25" t="s">
        <v>409</v>
      </c>
      <c r="F664" s="21" t="s">
        <v>814</v>
      </c>
      <c r="G664" s="24">
        <v>29629696.399999999</v>
      </c>
      <c r="H664" s="24">
        <v>30669861.600000001</v>
      </c>
      <c r="I664" s="24">
        <v>32328672.98</v>
      </c>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row>
    <row r="665" spans="1:34" x14ac:dyDescent="0.2">
      <c r="A665" s="20" t="s">
        <v>230</v>
      </c>
      <c r="B665" s="21">
        <v>706</v>
      </c>
      <c r="C665" s="22">
        <v>10</v>
      </c>
      <c r="D665" s="22">
        <v>4</v>
      </c>
      <c r="E665" s="25" t="s">
        <v>409</v>
      </c>
      <c r="F665" s="21" t="s">
        <v>228</v>
      </c>
      <c r="G665" s="24">
        <v>29629696.399999999</v>
      </c>
      <c r="H665" s="24">
        <v>30669861.600000001</v>
      </c>
      <c r="I665" s="24">
        <v>32328672.98</v>
      </c>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row>
    <row r="666" spans="1:34" x14ac:dyDescent="0.2">
      <c r="A666" s="20" t="s">
        <v>408</v>
      </c>
      <c r="B666" s="21">
        <v>706</v>
      </c>
      <c r="C666" s="22">
        <v>10</v>
      </c>
      <c r="D666" s="22">
        <v>4</v>
      </c>
      <c r="E666" s="25" t="s">
        <v>407</v>
      </c>
      <c r="F666" s="21" t="s">
        <v>814</v>
      </c>
      <c r="G666" s="24">
        <v>570000</v>
      </c>
      <c r="H666" s="24">
        <v>570000</v>
      </c>
      <c r="I666" s="24">
        <v>570000</v>
      </c>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row>
    <row r="667" spans="1:34" x14ac:dyDescent="0.2">
      <c r="A667" s="20" t="s">
        <v>230</v>
      </c>
      <c r="B667" s="21">
        <v>706</v>
      </c>
      <c r="C667" s="22">
        <v>10</v>
      </c>
      <c r="D667" s="22">
        <v>4</v>
      </c>
      <c r="E667" s="25" t="s">
        <v>407</v>
      </c>
      <c r="F667" s="21" t="s">
        <v>228</v>
      </c>
      <c r="G667" s="24">
        <v>570000</v>
      </c>
      <c r="H667" s="24">
        <v>570000</v>
      </c>
      <c r="I667" s="24">
        <v>570000</v>
      </c>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row>
    <row r="668" spans="1:34" x14ac:dyDescent="0.2">
      <c r="A668" s="20" t="s">
        <v>254</v>
      </c>
      <c r="B668" s="21">
        <v>706</v>
      </c>
      <c r="C668" s="22">
        <v>10</v>
      </c>
      <c r="D668" s="22">
        <v>6</v>
      </c>
      <c r="E668" s="23" t="s">
        <v>814</v>
      </c>
      <c r="F668" s="21" t="s">
        <v>814</v>
      </c>
      <c r="G668" s="24">
        <v>600000</v>
      </c>
      <c r="H668" s="24">
        <v>600000</v>
      </c>
      <c r="I668" s="24">
        <v>600000</v>
      </c>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row>
    <row r="669" spans="1:34" ht="38.25" x14ac:dyDescent="0.2">
      <c r="A669" s="20" t="s">
        <v>253</v>
      </c>
      <c r="B669" s="21">
        <v>706</v>
      </c>
      <c r="C669" s="22">
        <v>10</v>
      </c>
      <c r="D669" s="22">
        <v>6</v>
      </c>
      <c r="E669" s="25" t="s">
        <v>252</v>
      </c>
      <c r="F669" s="21" t="s">
        <v>814</v>
      </c>
      <c r="G669" s="24">
        <v>600000</v>
      </c>
      <c r="H669" s="24">
        <v>600000</v>
      </c>
      <c r="I669" s="24">
        <v>600000</v>
      </c>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row>
    <row r="670" spans="1:34" ht="25.5" x14ac:dyDescent="0.2">
      <c r="A670" s="20" t="s">
        <v>251</v>
      </c>
      <c r="B670" s="21">
        <v>706</v>
      </c>
      <c r="C670" s="22">
        <v>10</v>
      </c>
      <c r="D670" s="22">
        <v>6</v>
      </c>
      <c r="E670" s="25" t="s">
        <v>250</v>
      </c>
      <c r="F670" s="21" t="s">
        <v>814</v>
      </c>
      <c r="G670" s="24">
        <v>600000</v>
      </c>
      <c r="H670" s="24">
        <v>600000</v>
      </c>
      <c r="I670" s="24">
        <v>600000</v>
      </c>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row>
    <row r="671" spans="1:34" ht="38.25" x14ac:dyDescent="0.2">
      <c r="A671" s="20" t="s">
        <v>245</v>
      </c>
      <c r="B671" s="21">
        <v>706</v>
      </c>
      <c r="C671" s="22">
        <v>10</v>
      </c>
      <c r="D671" s="22">
        <v>6</v>
      </c>
      <c r="E671" s="25" t="s">
        <v>244</v>
      </c>
      <c r="F671" s="21" t="s">
        <v>814</v>
      </c>
      <c r="G671" s="24">
        <v>600000</v>
      </c>
      <c r="H671" s="24">
        <v>600000</v>
      </c>
      <c r="I671" s="24">
        <v>600000</v>
      </c>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row>
    <row r="672" spans="1:34" ht="25.5" x14ac:dyDescent="0.2">
      <c r="A672" s="20" t="s">
        <v>243</v>
      </c>
      <c r="B672" s="21">
        <v>706</v>
      </c>
      <c r="C672" s="22">
        <v>10</v>
      </c>
      <c r="D672" s="22">
        <v>6</v>
      </c>
      <c r="E672" s="25" t="s">
        <v>241</v>
      </c>
      <c r="F672" s="21" t="s">
        <v>814</v>
      </c>
      <c r="G672" s="24">
        <v>600000</v>
      </c>
      <c r="H672" s="24">
        <v>600000</v>
      </c>
      <c r="I672" s="24">
        <v>600000</v>
      </c>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row>
    <row r="673" spans="1:34" ht="25.5" x14ac:dyDescent="0.2">
      <c r="A673" s="20" t="s">
        <v>242</v>
      </c>
      <c r="B673" s="21">
        <v>706</v>
      </c>
      <c r="C673" s="22">
        <v>10</v>
      </c>
      <c r="D673" s="22">
        <v>6</v>
      </c>
      <c r="E673" s="25" t="s">
        <v>241</v>
      </c>
      <c r="F673" s="21" t="s">
        <v>240</v>
      </c>
      <c r="G673" s="24">
        <v>600000</v>
      </c>
      <c r="H673" s="24">
        <v>600000</v>
      </c>
      <c r="I673" s="24">
        <v>600000</v>
      </c>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row>
    <row r="674" spans="1:34" x14ac:dyDescent="0.2">
      <c r="A674" s="20" t="s">
        <v>219</v>
      </c>
      <c r="B674" s="21">
        <v>706</v>
      </c>
      <c r="C674" s="22">
        <v>11</v>
      </c>
      <c r="D674" s="22" t="s">
        <v>814</v>
      </c>
      <c r="E674" s="23" t="s">
        <v>814</v>
      </c>
      <c r="F674" s="21" t="s">
        <v>814</v>
      </c>
      <c r="G674" s="24">
        <v>44270943.219999999</v>
      </c>
      <c r="H674" s="24">
        <v>42403205.600000001</v>
      </c>
      <c r="I674" s="24">
        <v>42931202.600000001</v>
      </c>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row>
    <row r="675" spans="1:34" x14ac:dyDescent="0.2">
      <c r="A675" s="20" t="s">
        <v>406</v>
      </c>
      <c r="B675" s="21">
        <v>706</v>
      </c>
      <c r="C675" s="22">
        <v>11</v>
      </c>
      <c r="D675" s="22">
        <v>3</v>
      </c>
      <c r="E675" s="23" t="s">
        <v>814</v>
      </c>
      <c r="F675" s="21" t="s">
        <v>814</v>
      </c>
      <c r="G675" s="24">
        <v>44270943.219999999</v>
      </c>
      <c r="H675" s="24">
        <v>42403205.600000001</v>
      </c>
      <c r="I675" s="24">
        <v>42931202.600000001</v>
      </c>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row>
    <row r="676" spans="1:34" ht="38.25" x14ac:dyDescent="0.2">
      <c r="A676" s="20" t="s">
        <v>405</v>
      </c>
      <c r="B676" s="21">
        <v>706</v>
      </c>
      <c r="C676" s="22">
        <v>11</v>
      </c>
      <c r="D676" s="22">
        <v>3</v>
      </c>
      <c r="E676" s="25" t="s">
        <v>404</v>
      </c>
      <c r="F676" s="21" t="s">
        <v>814</v>
      </c>
      <c r="G676" s="24">
        <v>44270943.219999999</v>
      </c>
      <c r="H676" s="24">
        <v>42403205.600000001</v>
      </c>
      <c r="I676" s="24">
        <v>42931202.600000001</v>
      </c>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row>
    <row r="677" spans="1:34" ht="25.5" x14ac:dyDescent="0.2">
      <c r="A677" s="20" t="s">
        <v>403</v>
      </c>
      <c r="B677" s="21">
        <v>706</v>
      </c>
      <c r="C677" s="22">
        <v>11</v>
      </c>
      <c r="D677" s="22">
        <v>3</v>
      </c>
      <c r="E677" s="25" t="s">
        <v>402</v>
      </c>
      <c r="F677" s="21" t="s">
        <v>814</v>
      </c>
      <c r="G677" s="24">
        <v>44270943.219999999</v>
      </c>
      <c r="H677" s="24">
        <v>42403205.600000001</v>
      </c>
      <c r="I677" s="24">
        <v>42931202.600000001</v>
      </c>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row>
    <row r="678" spans="1:34" ht="38.25" x14ac:dyDescent="0.2">
      <c r="A678" s="20" t="s">
        <v>401</v>
      </c>
      <c r="B678" s="21">
        <v>706</v>
      </c>
      <c r="C678" s="22">
        <v>11</v>
      </c>
      <c r="D678" s="22">
        <v>3</v>
      </c>
      <c r="E678" s="25" t="s">
        <v>400</v>
      </c>
      <c r="F678" s="21" t="s">
        <v>814</v>
      </c>
      <c r="G678" s="24">
        <v>44270943.219999999</v>
      </c>
      <c r="H678" s="24">
        <v>42403205.600000001</v>
      </c>
      <c r="I678" s="24">
        <v>42931202.600000001</v>
      </c>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row>
    <row r="679" spans="1:34" ht="25.5" x14ac:dyDescent="0.2">
      <c r="A679" s="20" t="s">
        <v>399</v>
      </c>
      <c r="B679" s="21">
        <v>706</v>
      </c>
      <c r="C679" s="22">
        <v>11</v>
      </c>
      <c r="D679" s="22">
        <v>3</v>
      </c>
      <c r="E679" s="25" t="s">
        <v>398</v>
      </c>
      <c r="F679" s="21" t="s">
        <v>814</v>
      </c>
      <c r="G679" s="24">
        <v>30005512.219999999</v>
      </c>
      <c r="H679" s="24">
        <v>28137774.600000001</v>
      </c>
      <c r="I679" s="24">
        <v>28665771.600000001</v>
      </c>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row>
    <row r="680" spans="1:34" ht="25.5" x14ac:dyDescent="0.2">
      <c r="A680" s="20" t="s">
        <v>242</v>
      </c>
      <c r="B680" s="21">
        <v>706</v>
      </c>
      <c r="C680" s="22">
        <v>11</v>
      </c>
      <c r="D680" s="22">
        <v>3</v>
      </c>
      <c r="E680" s="25" t="s">
        <v>398</v>
      </c>
      <c r="F680" s="21" t="s">
        <v>240</v>
      </c>
      <c r="G680" s="24">
        <v>29724473.600000001</v>
      </c>
      <c r="H680" s="24">
        <v>28137774.600000001</v>
      </c>
      <c r="I680" s="24">
        <v>28665771.600000001</v>
      </c>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row>
    <row r="681" spans="1:34" x14ac:dyDescent="0.2">
      <c r="A681" s="20" t="s">
        <v>3</v>
      </c>
      <c r="B681" s="21">
        <v>706</v>
      </c>
      <c r="C681" s="22">
        <v>11</v>
      </c>
      <c r="D681" s="22">
        <v>3</v>
      </c>
      <c r="E681" s="25" t="s">
        <v>398</v>
      </c>
      <c r="F681" s="21" t="s">
        <v>1</v>
      </c>
      <c r="G681" s="24">
        <v>281038.62</v>
      </c>
      <c r="H681" s="24">
        <v>0</v>
      </c>
      <c r="I681" s="24">
        <v>0</v>
      </c>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row>
    <row r="682" spans="1:34" ht="25.5" x14ac:dyDescent="0.2">
      <c r="A682" s="20" t="s">
        <v>397</v>
      </c>
      <c r="B682" s="21">
        <v>706</v>
      </c>
      <c r="C682" s="22">
        <v>11</v>
      </c>
      <c r="D682" s="22">
        <v>3</v>
      </c>
      <c r="E682" s="25" t="s">
        <v>396</v>
      </c>
      <c r="F682" s="21" t="s">
        <v>814</v>
      </c>
      <c r="G682" s="24">
        <v>14265431</v>
      </c>
      <c r="H682" s="24">
        <v>14265431</v>
      </c>
      <c r="I682" s="24">
        <v>14265431</v>
      </c>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row>
    <row r="683" spans="1:34" ht="25.5" x14ac:dyDescent="0.2">
      <c r="A683" s="20" t="s">
        <v>242</v>
      </c>
      <c r="B683" s="21">
        <v>706</v>
      </c>
      <c r="C683" s="22">
        <v>11</v>
      </c>
      <c r="D683" s="22">
        <v>3</v>
      </c>
      <c r="E683" s="25" t="s">
        <v>396</v>
      </c>
      <c r="F683" s="21" t="s">
        <v>240</v>
      </c>
      <c r="G683" s="24">
        <v>14265431</v>
      </c>
      <c r="H683" s="24">
        <v>14265431</v>
      </c>
      <c r="I683" s="24">
        <v>14265431</v>
      </c>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row>
    <row r="684" spans="1:34" ht="25.5" x14ac:dyDescent="0.2">
      <c r="A684" s="20" t="s">
        <v>395</v>
      </c>
      <c r="B684" s="21">
        <v>707</v>
      </c>
      <c r="C684" s="22" t="s">
        <v>814</v>
      </c>
      <c r="D684" s="22" t="s">
        <v>814</v>
      </c>
      <c r="E684" s="23" t="s">
        <v>814</v>
      </c>
      <c r="F684" s="21" t="s">
        <v>814</v>
      </c>
      <c r="G684" s="24">
        <v>314715183.69999999</v>
      </c>
      <c r="H684" s="24">
        <v>252679820.34</v>
      </c>
      <c r="I684" s="24">
        <v>252764575.81999999</v>
      </c>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row>
    <row r="685" spans="1:34" x14ac:dyDescent="0.2">
      <c r="A685" s="20" t="s">
        <v>394</v>
      </c>
      <c r="B685" s="21">
        <v>707</v>
      </c>
      <c r="C685" s="22">
        <v>7</v>
      </c>
      <c r="D685" s="22" t="s">
        <v>814</v>
      </c>
      <c r="E685" s="23" t="s">
        <v>814</v>
      </c>
      <c r="F685" s="21" t="s">
        <v>814</v>
      </c>
      <c r="G685" s="24">
        <v>66408365.240000002</v>
      </c>
      <c r="H685" s="24">
        <v>62616915.810000002</v>
      </c>
      <c r="I685" s="24">
        <v>62616915.810000002</v>
      </c>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row>
    <row r="686" spans="1:34" x14ac:dyDescent="0.2">
      <c r="A686" s="20" t="s">
        <v>393</v>
      </c>
      <c r="B686" s="21">
        <v>707</v>
      </c>
      <c r="C686" s="22">
        <v>7</v>
      </c>
      <c r="D686" s="22">
        <v>3</v>
      </c>
      <c r="E686" s="23" t="s">
        <v>814</v>
      </c>
      <c r="F686" s="21" t="s">
        <v>814</v>
      </c>
      <c r="G686" s="24">
        <v>66408365.240000002</v>
      </c>
      <c r="H686" s="24">
        <v>62616915.810000002</v>
      </c>
      <c r="I686" s="24">
        <v>62616915.810000002</v>
      </c>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row>
    <row r="687" spans="1:34" ht="38.25" x14ac:dyDescent="0.2">
      <c r="A687" s="20" t="s">
        <v>341</v>
      </c>
      <c r="B687" s="21">
        <v>707</v>
      </c>
      <c r="C687" s="22">
        <v>7</v>
      </c>
      <c r="D687" s="22">
        <v>3</v>
      </c>
      <c r="E687" s="25" t="s">
        <v>340</v>
      </c>
      <c r="F687" s="21" t="s">
        <v>814</v>
      </c>
      <c r="G687" s="24">
        <v>66035365.240000002</v>
      </c>
      <c r="H687" s="24">
        <v>62243915.810000002</v>
      </c>
      <c r="I687" s="24">
        <v>62243915.810000002</v>
      </c>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row>
    <row r="688" spans="1:34" ht="25.5" x14ac:dyDescent="0.2">
      <c r="A688" s="20" t="s">
        <v>339</v>
      </c>
      <c r="B688" s="21">
        <v>707</v>
      </c>
      <c r="C688" s="22">
        <v>7</v>
      </c>
      <c r="D688" s="22">
        <v>3</v>
      </c>
      <c r="E688" s="25" t="s">
        <v>338</v>
      </c>
      <c r="F688" s="21" t="s">
        <v>814</v>
      </c>
      <c r="G688" s="24">
        <v>66035365.240000002</v>
      </c>
      <c r="H688" s="24">
        <v>62243915.810000002</v>
      </c>
      <c r="I688" s="24">
        <v>62243915.810000002</v>
      </c>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row>
    <row r="689" spans="1:34" ht="51" x14ac:dyDescent="0.2">
      <c r="A689" s="20" t="s">
        <v>392</v>
      </c>
      <c r="B689" s="21">
        <v>707</v>
      </c>
      <c r="C689" s="22">
        <v>7</v>
      </c>
      <c r="D689" s="22">
        <v>3</v>
      </c>
      <c r="E689" s="25" t="s">
        <v>391</v>
      </c>
      <c r="F689" s="21" t="s">
        <v>814</v>
      </c>
      <c r="G689" s="24">
        <v>62243915.810000002</v>
      </c>
      <c r="H689" s="24">
        <v>62243915.810000002</v>
      </c>
      <c r="I689" s="24">
        <v>62243915.810000002</v>
      </c>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row>
    <row r="690" spans="1:34" ht="51" x14ac:dyDescent="0.2">
      <c r="A690" s="20" t="s">
        <v>390</v>
      </c>
      <c r="B690" s="21">
        <v>707</v>
      </c>
      <c r="C690" s="22">
        <v>7</v>
      </c>
      <c r="D690" s="22">
        <v>3</v>
      </c>
      <c r="E690" s="25" t="s">
        <v>389</v>
      </c>
      <c r="F690" s="21" t="s">
        <v>814</v>
      </c>
      <c r="G690" s="24">
        <v>62243915.810000002</v>
      </c>
      <c r="H690" s="24">
        <v>62243915.810000002</v>
      </c>
      <c r="I690" s="24">
        <v>62243915.810000002</v>
      </c>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row>
    <row r="691" spans="1:34" ht="25.5" x14ac:dyDescent="0.2">
      <c r="A691" s="20" t="s">
        <v>242</v>
      </c>
      <c r="B691" s="21">
        <v>707</v>
      </c>
      <c r="C691" s="22">
        <v>7</v>
      </c>
      <c r="D691" s="22">
        <v>3</v>
      </c>
      <c r="E691" s="25" t="s">
        <v>389</v>
      </c>
      <c r="F691" s="21" t="s">
        <v>240</v>
      </c>
      <c r="G691" s="24">
        <v>62243915.810000002</v>
      </c>
      <c r="H691" s="24">
        <v>62243915.810000002</v>
      </c>
      <c r="I691" s="24">
        <v>62243915.810000002</v>
      </c>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row>
    <row r="692" spans="1:34" ht="25.5" x14ac:dyDescent="0.2">
      <c r="A692" s="20" t="s">
        <v>362</v>
      </c>
      <c r="B692" s="21">
        <v>707</v>
      </c>
      <c r="C692" s="22">
        <v>7</v>
      </c>
      <c r="D692" s="22">
        <v>3</v>
      </c>
      <c r="E692" s="25" t="s">
        <v>361</v>
      </c>
      <c r="F692" s="21" t="s">
        <v>814</v>
      </c>
      <c r="G692" s="24">
        <v>3791449.43</v>
      </c>
      <c r="H692" s="24">
        <v>0</v>
      </c>
      <c r="I692" s="24">
        <v>0</v>
      </c>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row>
    <row r="693" spans="1:34" ht="76.5" x14ac:dyDescent="0.2">
      <c r="A693" s="20" t="s">
        <v>388</v>
      </c>
      <c r="B693" s="21">
        <v>707</v>
      </c>
      <c r="C693" s="22">
        <v>7</v>
      </c>
      <c r="D693" s="22">
        <v>3</v>
      </c>
      <c r="E693" s="25" t="s">
        <v>387</v>
      </c>
      <c r="F693" s="21" t="s">
        <v>814</v>
      </c>
      <c r="G693" s="24">
        <v>3791449.43</v>
      </c>
      <c r="H693" s="24">
        <v>0</v>
      </c>
      <c r="I693" s="24">
        <v>0</v>
      </c>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row>
    <row r="694" spans="1:34" ht="25.5" x14ac:dyDescent="0.2">
      <c r="A694" s="20" t="s">
        <v>242</v>
      </c>
      <c r="B694" s="21">
        <v>707</v>
      </c>
      <c r="C694" s="22">
        <v>7</v>
      </c>
      <c r="D694" s="22">
        <v>3</v>
      </c>
      <c r="E694" s="25" t="s">
        <v>387</v>
      </c>
      <c r="F694" s="21" t="s">
        <v>240</v>
      </c>
      <c r="G694" s="24">
        <v>3791449.43</v>
      </c>
      <c r="H694" s="24">
        <v>0</v>
      </c>
      <c r="I694" s="24">
        <v>0</v>
      </c>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row>
    <row r="695" spans="1:34" ht="38.25" x14ac:dyDescent="0.2">
      <c r="A695" s="20" t="s">
        <v>253</v>
      </c>
      <c r="B695" s="21">
        <v>707</v>
      </c>
      <c r="C695" s="22">
        <v>7</v>
      </c>
      <c r="D695" s="22">
        <v>3</v>
      </c>
      <c r="E695" s="25" t="s">
        <v>252</v>
      </c>
      <c r="F695" s="21" t="s">
        <v>814</v>
      </c>
      <c r="G695" s="24">
        <v>373000</v>
      </c>
      <c r="H695" s="24">
        <v>373000</v>
      </c>
      <c r="I695" s="24">
        <v>373000</v>
      </c>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row>
    <row r="696" spans="1:34" ht="25.5" x14ac:dyDescent="0.2">
      <c r="A696" s="20" t="s">
        <v>251</v>
      </c>
      <c r="B696" s="21">
        <v>707</v>
      </c>
      <c r="C696" s="22">
        <v>7</v>
      </c>
      <c r="D696" s="22">
        <v>3</v>
      </c>
      <c r="E696" s="25" t="s">
        <v>250</v>
      </c>
      <c r="F696" s="21" t="s">
        <v>814</v>
      </c>
      <c r="G696" s="24">
        <v>373000</v>
      </c>
      <c r="H696" s="24">
        <v>373000</v>
      </c>
      <c r="I696" s="24">
        <v>373000</v>
      </c>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row>
    <row r="697" spans="1:34" ht="38.25" x14ac:dyDescent="0.2">
      <c r="A697" s="20" t="s">
        <v>249</v>
      </c>
      <c r="B697" s="21">
        <v>707</v>
      </c>
      <c r="C697" s="22">
        <v>7</v>
      </c>
      <c r="D697" s="22">
        <v>3</v>
      </c>
      <c r="E697" s="25" t="s">
        <v>248</v>
      </c>
      <c r="F697" s="21" t="s">
        <v>814</v>
      </c>
      <c r="G697" s="24">
        <v>373000</v>
      </c>
      <c r="H697" s="24">
        <v>373000</v>
      </c>
      <c r="I697" s="24">
        <v>373000</v>
      </c>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row>
    <row r="698" spans="1:34" ht="76.5" x14ac:dyDescent="0.2">
      <c r="A698" s="20" t="s">
        <v>386</v>
      </c>
      <c r="B698" s="21">
        <v>707</v>
      </c>
      <c r="C698" s="22">
        <v>7</v>
      </c>
      <c r="D698" s="22">
        <v>3</v>
      </c>
      <c r="E698" s="25" t="s">
        <v>385</v>
      </c>
      <c r="F698" s="21" t="s">
        <v>814</v>
      </c>
      <c r="G698" s="24">
        <v>373000</v>
      </c>
      <c r="H698" s="24">
        <v>373000</v>
      </c>
      <c r="I698" s="24">
        <v>373000</v>
      </c>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row>
    <row r="699" spans="1:34" ht="25.5" x14ac:dyDescent="0.2">
      <c r="A699" s="20" t="s">
        <v>242</v>
      </c>
      <c r="B699" s="21">
        <v>707</v>
      </c>
      <c r="C699" s="22">
        <v>7</v>
      </c>
      <c r="D699" s="22">
        <v>3</v>
      </c>
      <c r="E699" s="25" t="s">
        <v>385</v>
      </c>
      <c r="F699" s="21" t="s">
        <v>240</v>
      </c>
      <c r="G699" s="24">
        <v>373000</v>
      </c>
      <c r="H699" s="24">
        <v>373000</v>
      </c>
      <c r="I699" s="24">
        <v>373000</v>
      </c>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row>
    <row r="700" spans="1:34" x14ac:dyDescent="0.2">
      <c r="A700" s="20" t="s">
        <v>384</v>
      </c>
      <c r="B700" s="21">
        <v>707</v>
      </c>
      <c r="C700" s="22">
        <v>8</v>
      </c>
      <c r="D700" s="22" t="s">
        <v>814</v>
      </c>
      <c r="E700" s="23" t="s">
        <v>814</v>
      </c>
      <c r="F700" s="21" t="s">
        <v>814</v>
      </c>
      <c r="G700" s="24">
        <v>233569100.25</v>
      </c>
      <c r="H700" s="24">
        <v>175542986.31999999</v>
      </c>
      <c r="I700" s="24">
        <v>175627741.80000001</v>
      </c>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row>
    <row r="701" spans="1:34" x14ac:dyDescent="0.2">
      <c r="A701" s="20" t="s">
        <v>383</v>
      </c>
      <c r="B701" s="21">
        <v>707</v>
      </c>
      <c r="C701" s="22">
        <v>8</v>
      </c>
      <c r="D701" s="22">
        <v>1</v>
      </c>
      <c r="E701" s="23" t="s">
        <v>814</v>
      </c>
      <c r="F701" s="21" t="s">
        <v>814</v>
      </c>
      <c r="G701" s="24">
        <v>219162516.08000001</v>
      </c>
      <c r="H701" s="24">
        <v>161415687.58000001</v>
      </c>
      <c r="I701" s="24">
        <v>161500443.06</v>
      </c>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row>
    <row r="702" spans="1:34" ht="38.25" x14ac:dyDescent="0.2">
      <c r="A702" s="20" t="s">
        <v>341</v>
      </c>
      <c r="B702" s="21">
        <v>707</v>
      </c>
      <c r="C702" s="22">
        <v>8</v>
      </c>
      <c r="D702" s="22">
        <v>1</v>
      </c>
      <c r="E702" s="25" t="s">
        <v>340</v>
      </c>
      <c r="F702" s="21" t="s">
        <v>814</v>
      </c>
      <c r="G702" s="24">
        <v>219162516.08000001</v>
      </c>
      <c r="H702" s="24">
        <v>161415687.58000001</v>
      </c>
      <c r="I702" s="24">
        <v>161500443.06</v>
      </c>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row>
    <row r="703" spans="1:34" ht="25.5" x14ac:dyDescent="0.2">
      <c r="A703" s="20" t="s">
        <v>339</v>
      </c>
      <c r="B703" s="21">
        <v>707</v>
      </c>
      <c r="C703" s="22">
        <v>8</v>
      </c>
      <c r="D703" s="22">
        <v>1</v>
      </c>
      <c r="E703" s="25" t="s">
        <v>338</v>
      </c>
      <c r="F703" s="21" t="s">
        <v>814</v>
      </c>
      <c r="G703" s="24">
        <v>168229116.58000001</v>
      </c>
      <c r="H703" s="24">
        <v>111036017.31999999</v>
      </c>
      <c r="I703" s="24">
        <v>111115767.04000001</v>
      </c>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row>
    <row r="704" spans="1:34" ht="25.5" x14ac:dyDescent="0.2">
      <c r="A704" s="20" t="s">
        <v>382</v>
      </c>
      <c r="B704" s="21">
        <v>707</v>
      </c>
      <c r="C704" s="22">
        <v>8</v>
      </c>
      <c r="D704" s="22">
        <v>1</v>
      </c>
      <c r="E704" s="25" t="s">
        <v>381</v>
      </c>
      <c r="F704" s="21" t="s">
        <v>814</v>
      </c>
      <c r="G704" s="24">
        <v>152896669.96000001</v>
      </c>
      <c r="H704" s="24">
        <v>106504183.81999999</v>
      </c>
      <c r="I704" s="24">
        <v>106583933.54000001</v>
      </c>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row>
    <row r="705" spans="1:34" ht="25.5" x14ac:dyDescent="0.2">
      <c r="A705" s="20" t="s">
        <v>380</v>
      </c>
      <c r="B705" s="21">
        <v>707</v>
      </c>
      <c r="C705" s="22">
        <v>8</v>
      </c>
      <c r="D705" s="22">
        <v>1</v>
      </c>
      <c r="E705" s="25" t="s">
        <v>379</v>
      </c>
      <c r="F705" s="21" t="s">
        <v>814</v>
      </c>
      <c r="G705" s="24">
        <v>145430336.00999999</v>
      </c>
      <c r="H705" s="24">
        <v>101144183.81999999</v>
      </c>
      <c r="I705" s="24">
        <v>101223933.54000001</v>
      </c>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row>
    <row r="706" spans="1:34" ht="63.75" x14ac:dyDescent="0.2">
      <c r="A706" s="20" t="s">
        <v>60</v>
      </c>
      <c r="B706" s="21">
        <v>707</v>
      </c>
      <c r="C706" s="22">
        <v>8</v>
      </c>
      <c r="D706" s="22">
        <v>1</v>
      </c>
      <c r="E706" s="25" t="s">
        <v>379</v>
      </c>
      <c r="F706" s="21" t="s">
        <v>58</v>
      </c>
      <c r="G706" s="24">
        <v>91248489.590000004</v>
      </c>
      <c r="H706" s="24">
        <v>89639066.430000007</v>
      </c>
      <c r="I706" s="24">
        <v>89639066.430000007</v>
      </c>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row>
    <row r="707" spans="1:34" ht="25.5" x14ac:dyDescent="0.2">
      <c r="A707" s="20" t="s">
        <v>5</v>
      </c>
      <c r="B707" s="21">
        <v>707</v>
      </c>
      <c r="C707" s="22">
        <v>8</v>
      </c>
      <c r="D707" s="22">
        <v>1</v>
      </c>
      <c r="E707" s="25" t="s">
        <v>379</v>
      </c>
      <c r="F707" s="21" t="s">
        <v>4</v>
      </c>
      <c r="G707" s="24">
        <v>53832110.729999997</v>
      </c>
      <c r="H707" s="24">
        <v>11155381.699999999</v>
      </c>
      <c r="I707" s="24">
        <v>11235131.42</v>
      </c>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row>
    <row r="708" spans="1:34" x14ac:dyDescent="0.2">
      <c r="A708" s="20" t="s">
        <v>230</v>
      </c>
      <c r="B708" s="21">
        <v>707</v>
      </c>
      <c r="C708" s="22">
        <v>8</v>
      </c>
      <c r="D708" s="22">
        <v>1</v>
      </c>
      <c r="E708" s="25" t="s">
        <v>379</v>
      </c>
      <c r="F708" s="21" t="s">
        <v>228</v>
      </c>
      <c r="G708" s="24">
        <v>11651.4</v>
      </c>
      <c r="H708" s="24">
        <v>11651.4</v>
      </c>
      <c r="I708" s="24">
        <v>11651.4</v>
      </c>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row>
    <row r="709" spans="1:34" x14ac:dyDescent="0.2">
      <c r="A709" s="20" t="s">
        <v>3</v>
      </c>
      <c r="B709" s="21">
        <v>707</v>
      </c>
      <c r="C709" s="22">
        <v>8</v>
      </c>
      <c r="D709" s="22">
        <v>1</v>
      </c>
      <c r="E709" s="25" t="s">
        <v>379</v>
      </c>
      <c r="F709" s="21" t="s">
        <v>1</v>
      </c>
      <c r="G709" s="24">
        <v>338084.29</v>
      </c>
      <c r="H709" s="24">
        <v>338084.29</v>
      </c>
      <c r="I709" s="24">
        <v>338084.29</v>
      </c>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row>
    <row r="710" spans="1:34" ht="38.25" x14ac:dyDescent="0.2">
      <c r="A710" s="20" t="s">
        <v>378</v>
      </c>
      <c r="B710" s="21">
        <v>707</v>
      </c>
      <c r="C710" s="22">
        <v>8</v>
      </c>
      <c r="D710" s="22">
        <v>1</v>
      </c>
      <c r="E710" s="25" t="s">
        <v>377</v>
      </c>
      <c r="F710" s="21" t="s">
        <v>814</v>
      </c>
      <c r="G710" s="24">
        <v>5360000</v>
      </c>
      <c r="H710" s="24">
        <v>5360000</v>
      </c>
      <c r="I710" s="24">
        <v>5360000</v>
      </c>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row>
    <row r="711" spans="1:34" ht="63.75" x14ac:dyDescent="0.2">
      <c r="A711" s="20" t="s">
        <v>60</v>
      </c>
      <c r="B711" s="21">
        <v>707</v>
      </c>
      <c r="C711" s="22">
        <v>8</v>
      </c>
      <c r="D711" s="22">
        <v>1</v>
      </c>
      <c r="E711" s="25" t="s">
        <v>377</v>
      </c>
      <c r="F711" s="21" t="s">
        <v>58</v>
      </c>
      <c r="G711" s="24">
        <v>1217474.6299999999</v>
      </c>
      <c r="H711" s="24">
        <v>117474.63</v>
      </c>
      <c r="I711" s="24">
        <v>117474.63</v>
      </c>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row>
    <row r="712" spans="1:34" ht="25.5" x14ac:dyDescent="0.2">
      <c r="A712" s="20" t="s">
        <v>5</v>
      </c>
      <c r="B712" s="21">
        <v>707</v>
      </c>
      <c r="C712" s="22">
        <v>8</v>
      </c>
      <c r="D712" s="22">
        <v>1</v>
      </c>
      <c r="E712" s="25" t="s">
        <v>377</v>
      </c>
      <c r="F712" s="21" t="s">
        <v>4</v>
      </c>
      <c r="G712" s="24">
        <v>4142525.37</v>
      </c>
      <c r="H712" s="24">
        <v>5242525.37</v>
      </c>
      <c r="I712" s="24">
        <v>5242525.37</v>
      </c>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row>
    <row r="713" spans="1:34" ht="38.25" x14ac:dyDescent="0.2">
      <c r="A713" s="20" t="s">
        <v>376</v>
      </c>
      <c r="B713" s="21">
        <v>707</v>
      </c>
      <c r="C713" s="22">
        <v>8</v>
      </c>
      <c r="D713" s="22">
        <v>1</v>
      </c>
      <c r="E713" s="25" t="s">
        <v>375</v>
      </c>
      <c r="F713" s="21" t="s">
        <v>814</v>
      </c>
      <c r="G713" s="24">
        <v>2106333.9500000002</v>
      </c>
      <c r="H713" s="24">
        <v>0</v>
      </c>
      <c r="I713" s="24">
        <v>0</v>
      </c>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row>
    <row r="714" spans="1:34" ht="25.5" x14ac:dyDescent="0.2">
      <c r="A714" s="20" t="s">
        <v>5</v>
      </c>
      <c r="B714" s="21">
        <v>707</v>
      </c>
      <c r="C714" s="22">
        <v>8</v>
      </c>
      <c r="D714" s="22">
        <v>1</v>
      </c>
      <c r="E714" s="25" t="s">
        <v>375</v>
      </c>
      <c r="F714" s="21" t="s">
        <v>4</v>
      </c>
      <c r="G714" s="24">
        <v>2106333.9500000002</v>
      </c>
      <c r="H714" s="24">
        <v>0</v>
      </c>
      <c r="I714" s="24">
        <v>0</v>
      </c>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row>
    <row r="715" spans="1:34" ht="25.5" x14ac:dyDescent="0.2">
      <c r="A715" s="20" t="s">
        <v>374</v>
      </c>
      <c r="B715" s="21">
        <v>707</v>
      </c>
      <c r="C715" s="22">
        <v>8</v>
      </c>
      <c r="D715" s="22">
        <v>1</v>
      </c>
      <c r="E715" s="25" t="s">
        <v>373</v>
      </c>
      <c r="F715" s="21" t="s">
        <v>814</v>
      </c>
      <c r="G715" s="24">
        <v>4531833.5</v>
      </c>
      <c r="H715" s="24">
        <v>4531833.5</v>
      </c>
      <c r="I715" s="24">
        <v>4531833.5</v>
      </c>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row>
    <row r="716" spans="1:34" ht="25.5" x14ac:dyDescent="0.2">
      <c r="A716" s="20" t="s">
        <v>372</v>
      </c>
      <c r="B716" s="21">
        <v>707</v>
      </c>
      <c r="C716" s="22">
        <v>8</v>
      </c>
      <c r="D716" s="22">
        <v>1</v>
      </c>
      <c r="E716" s="25" t="s">
        <v>371</v>
      </c>
      <c r="F716" s="21" t="s">
        <v>814</v>
      </c>
      <c r="G716" s="24">
        <v>4491833.5</v>
      </c>
      <c r="H716" s="24">
        <v>4491833.5</v>
      </c>
      <c r="I716" s="24">
        <v>4491833.5</v>
      </c>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row>
    <row r="717" spans="1:34" ht="63.75" x14ac:dyDescent="0.2">
      <c r="A717" s="20" t="s">
        <v>60</v>
      </c>
      <c r="B717" s="21">
        <v>707</v>
      </c>
      <c r="C717" s="22">
        <v>8</v>
      </c>
      <c r="D717" s="22">
        <v>1</v>
      </c>
      <c r="E717" s="25" t="s">
        <v>371</v>
      </c>
      <c r="F717" s="21" t="s">
        <v>58</v>
      </c>
      <c r="G717" s="24">
        <v>3761531.04</v>
      </c>
      <c r="H717" s="24">
        <v>3761531.04</v>
      </c>
      <c r="I717" s="24">
        <v>3761531.04</v>
      </c>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row>
    <row r="718" spans="1:34" ht="25.5" x14ac:dyDescent="0.2">
      <c r="A718" s="20" t="s">
        <v>5</v>
      </c>
      <c r="B718" s="21">
        <v>707</v>
      </c>
      <c r="C718" s="22">
        <v>8</v>
      </c>
      <c r="D718" s="22">
        <v>1</v>
      </c>
      <c r="E718" s="25" t="s">
        <v>371</v>
      </c>
      <c r="F718" s="21" t="s">
        <v>4</v>
      </c>
      <c r="G718" s="24">
        <v>726633.61</v>
      </c>
      <c r="H718" s="24">
        <v>726633.61</v>
      </c>
      <c r="I718" s="24">
        <v>726633.61</v>
      </c>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row>
    <row r="719" spans="1:34" x14ac:dyDescent="0.2">
      <c r="A719" s="20" t="s">
        <v>3</v>
      </c>
      <c r="B719" s="21">
        <v>707</v>
      </c>
      <c r="C719" s="22">
        <v>8</v>
      </c>
      <c r="D719" s="22">
        <v>1</v>
      </c>
      <c r="E719" s="25" t="s">
        <v>371</v>
      </c>
      <c r="F719" s="21" t="s">
        <v>1</v>
      </c>
      <c r="G719" s="24">
        <v>3668.85</v>
      </c>
      <c r="H719" s="24">
        <v>3668.85</v>
      </c>
      <c r="I719" s="24">
        <v>3668.85</v>
      </c>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row>
    <row r="720" spans="1:34" ht="25.5" x14ac:dyDescent="0.2">
      <c r="A720" s="20" t="s">
        <v>370</v>
      </c>
      <c r="B720" s="21">
        <v>707</v>
      </c>
      <c r="C720" s="22">
        <v>8</v>
      </c>
      <c r="D720" s="22">
        <v>1</v>
      </c>
      <c r="E720" s="25" t="s">
        <v>369</v>
      </c>
      <c r="F720" s="21" t="s">
        <v>814</v>
      </c>
      <c r="G720" s="24">
        <v>40000</v>
      </c>
      <c r="H720" s="24">
        <v>40000</v>
      </c>
      <c r="I720" s="24">
        <v>40000</v>
      </c>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row>
    <row r="721" spans="1:34" ht="25.5" x14ac:dyDescent="0.2">
      <c r="A721" s="20" t="s">
        <v>5</v>
      </c>
      <c r="B721" s="21">
        <v>707</v>
      </c>
      <c r="C721" s="22">
        <v>8</v>
      </c>
      <c r="D721" s="22">
        <v>1</v>
      </c>
      <c r="E721" s="25" t="s">
        <v>369</v>
      </c>
      <c r="F721" s="21" t="s">
        <v>4</v>
      </c>
      <c r="G721" s="24">
        <v>40000</v>
      </c>
      <c r="H721" s="24">
        <v>40000</v>
      </c>
      <c r="I721" s="24">
        <v>40000</v>
      </c>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row>
    <row r="722" spans="1:34" ht="51" x14ac:dyDescent="0.2">
      <c r="A722" s="20" t="s">
        <v>368</v>
      </c>
      <c r="B722" s="21">
        <v>707</v>
      </c>
      <c r="C722" s="22">
        <v>8</v>
      </c>
      <c r="D722" s="22">
        <v>1</v>
      </c>
      <c r="E722" s="25" t="s">
        <v>367</v>
      </c>
      <c r="F722" s="21" t="s">
        <v>814</v>
      </c>
      <c r="G722" s="24">
        <v>167973.12</v>
      </c>
      <c r="H722" s="24">
        <v>0</v>
      </c>
      <c r="I722" s="24">
        <v>0</v>
      </c>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row>
    <row r="723" spans="1:34" ht="51" x14ac:dyDescent="0.2">
      <c r="A723" s="20" t="s">
        <v>366</v>
      </c>
      <c r="B723" s="21">
        <v>707</v>
      </c>
      <c r="C723" s="22">
        <v>8</v>
      </c>
      <c r="D723" s="22">
        <v>1</v>
      </c>
      <c r="E723" s="25" t="s">
        <v>365</v>
      </c>
      <c r="F723" s="21" t="s">
        <v>814</v>
      </c>
      <c r="G723" s="24">
        <v>111982.08</v>
      </c>
      <c r="H723" s="24">
        <v>0</v>
      </c>
      <c r="I723" s="24">
        <v>0</v>
      </c>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row>
    <row r="724" spans="1:34" ht="25.5" x14ac:dyDescent="0.2">
      <c r="A724" s="20" t="s">
        <v>5</v>
      </c>
      <c r="B724" s="21">
        <v>707</v>
      </c>
      <c r="C724" s="22">
        <v>8</v>
      </c>
      <c r="D724" s="22">
        <v>1</v>
      </c>
      <c r="E724" s="25" t="s">
        <v>365</v>
      </c>
      <c r="F724" s="21" t="s">
        <v>4</v>
      </c>
      <c r="G724" s="24">
        <v>111982.08</v>
      </c>
      <c r="H724" s="24">
        <v>0</v>
      </c>
      <c r="I724" s="24">
        <v>0</v>
      </c>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row>
    <row r="725" spans="1:34" ht="51" x14ac:dyDescent="0.2">
      <c r="A725" s="20" t="s">
        <v>364</v>
      </c>
      <c r="B725" s="21">
        <v>707</v>
      </c>
      <c r="C725" s="22">
        <v>8</v>
      </c>
      <c r="D725" s="22">
        <v>1</v>
      </c>
      <c r="E725" s="25" t="s">
        <v>363</v>
      </c>
      <c r="F725" s="21" t="s">
        <v>814</v>
      </c>
      <c r="G725" s="24">
        <v>55991.040000000001</v>
      </c>
      <c r="H725" s="24">
        <v>0</v>
      </c>
      <c r="I725" s="24">
        <v>0</v>
      </c>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row>
    <row r="726" spans="1:34" x14ac:dyDescent="0.2">
      <c r="A726" s="20" t="s">
        <v>230</v>
      </c>
      <c r="B726" s="21">
        <v>707</v>
      </c>
      <c r="C726" s="22">
        <v>8</v>
      </c>
      <c r="D726" s="22">
        <v>1</v>
      </c>
      <c r="E726" s="25" t="s">
        <v>363</v>
      </c>
      <c r="F726" s="21" t="s">
        <v>228</v>
      </c>
      <c r="G726" s="24">
        <v>55991.040000000001</v>
      </c>
      <c r="H726" s="24">
        <v>0</v>
      </c>
      <c r="I726" s="24">
        <v>0</v>
      </c>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row>
    <row r="727" spans="1:34" ht="25.5" x14ac:dyDescent="0.2">
      <c r="A727" s="20" t="s">
        <v>362</v>
      </c>
      <c r="B727" s="21">
        <v>707</v>
      </c>
      <c r="C727" s="22">
        <v>8</v>
      </c>
      <c r="D727" s="22">
        <v>1</v>
      </c>
      <c r="E727" s="25" t="s">
        <v>361</v>
      </c>
      <c r="F727" s="21" t="s">
        <v>814</v>
      </c>
      <c r="G727" s="24">
        <v>10632640</v>
      </c>
      <c r="H727" s="24">
        <v>0</v>
      </c>
      <c r="I727" s="24">
        <v>0</v>
      </c>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row>
    <row r="728" spans="1:34" x14ac:dyDescent="0.2">
      <c r="A728" s="20" t="s">
        <v>360</v>
      </c>
      <c r="B728" s="21">
        <v>707</v>
      </c>
      <c r="C728" s="22">
        <v>8</v>
      </c>
      <c r="D728" s="22">
        <v>1</v>
      </c>
      <c r="E728" s="25" t="s">
        <v>359</v>
      </c>
      <c r="F728" s="21" t="s">
        <v>814</v>
      </c>
      <c r="G728" s="24">
        <v>10632640</v>
      </c>
      <c r="H728" s="24">
        <v>0</v>
      </c>
      <c r="I728" s="24">
        <v>0</v>
      </c>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row>
    <row r="729" spans="1:34" ht="25.5" x14ac:dyDescent="0.2">
      <c r="A729" s="20" t="s">
        <v>5</v>
      </c>
      <c r="B729" s="21">
        <v>707</v>
      </c>
      <c r="C729" s="22">
        <v>8</v>
      </c>
      <c r="D729" s="22">
        <v>1</v>
      </c>
      <c r="E729" s="25" t="s">
        <v>359</v>
      </c>
      <c r="F729" s="21" t="s">
        <v>4</v>
      </c>
      <c r="G729" s="24">
        <v>10632640</v>
      </c>
      <c r="H729" s="24">
        <v>0</v>
      </c>
      <c r="I729" s="24">
        <v>0</v>
      </c>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row>
    <row r="730" spans="1:34" ht="25.5" x14ac:dyDescent="0.2">
      <c r="A730" s="20" t="s">
        <v>333</v>
      </c>
      <c r="B730" s="21">
        <v>707</v>
      </c>
      <c r="C730" s="22">
        <v>8</v>
      </c>
      <c r="D730" s="22">
        <v>1</v>
      </c>
      <c r="E730" s="25" t="s">
        <v>332</v>
      </c>
      <c r="F730" s="21" t="s">
        <v>814</v>
      </c>
      <c r="G730" s="24">
        <v>50933399.5</v>
      </c>
      <c r="H730" s="24">
        <v>50379670.259999998</v>
      </c>
      <c r="I730" s="24">
        <v>50384676.020000003</v>
      </c>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row>
    <row r="731" spans="1:34" ht="25.5" x14ac:dyDescent="0.2">
      <c r="A731" s="20" t="s">
        <v>358</v>
      </c>
      <c r="B731" s="21">
        <v>707</v>
      </c>
      <c r="C731" s="22">
        <v>8</v>
      </c>
      <c r="D731" s="22">
        <v>1</v>
      </c>
      <c r="E731" s="25" t="s">
        <v>357</v>
      </c>
      <c r="F731" s="21" t="s">
        <v>814</v>
      </c>
      <c r="G731" s="24">
        <v>1273522.21</v>
      </c>
      <c r="H731" s="24">
        <v>1287259.73</v>
      </c>
      <c r="I731" s="24">
        <v>1292265.49</v>
      </c>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row>
    <row r="732" spans="1:34" x14ac:dyDescent="0.2">
      <c r="A732" s="20" t="s">
        <v>356</v>
      </c>
      <c r="B732" s="21">
        <v>707</v>
      </c>
      <c r="C732" s="22">
        <v>8</v>
      </c>
      <c r="D732" s="22">
        <v>1</v>
      </c>
      <c r="E732" s="25" t="s">
        <v>355</v>
      </c>
      <c r="F732" s="21" t="s">
        <v>814</v>
      </c>
      <c r="G732" s="24">
        <v>374993.4</v>
      </c>
      <c r="H732" s="24">
        <v>374993.4</v>
      </c>
      <c r="I732" s="24">
        <v>374993.4</v>
      </c>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row>
    <row r="733" spans="1:34" ht="25.5" x14ac:dyDescent="0.2">
      <c r="A733" s="20" t="s">
        <v>5</v>
      </c>
      <c r="B733" s="21">
        <v>707</v>
      </c>
      <c r="C733" s="22">
        <v>8</v>
      </c>
      <c r="D733" s="22">
        <v>1</v>
      </c>
      <c r="E733" s="25" t="s">
        <v>355</v>
      </c>
      <c r="F733" s="21" t="s">
        <v>4</v>
      </c>
      <c r="G733" s="24">
        <v>374993.4</v>
      </c>
      <c r="H733" s="24">
        <v>374993.4</v>
      </c>
      <c r="I733" s="24">
        <v>374993.4</v>
      </c>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row>
    <row r="734" spans="1:34" ht="63.75" x14ac:dyDescent="0.2">
      <c r="A734" s="20" t="s">
        <v>354</v>
      </c>
      <c r="B734" s="21">
        <v>707</v>
      </c>
      <c r="C734" s="22">
        <v>8</v>
      </c>
      <c r="D734" s="22">
        <v>1</v>
      </c>
      <c r="E734" s="25" t="s">
        <v>353</v>
      </c>
      <c r="F734" s="21" t="s">
        <v>814</v>
      </c>
      <c r="G734" s="24">
        <v>898528.81</v>
      </c>
      <c r="H734" s="24">
        <v>912266.33</v>
      </c>
      <c r="I734" s="24">
        <v>917272.09</v>
      </c>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row>
    <row r="735" spans="1:34" ht="25.5" x14ac:dyDescent="0.2">
      <c r="A735" s="20" t="s">
        <v>5</v>
      </c>
      <c r="B735" s="21">
        <v>707</v>
      </c>
      <c r="C735" s="22">
        <v>8</v>
      </c>
      <c r="D735" s="22">
        <v>1</v>
      </c>
      <c r="E735" s="25" t="s">
        <v>353</v>
      </c>
      <c r="F735" s="21" t="s">
        <v>4</v>
      </c>
      <c r="G735" s="24">
        <v>898528.81</v>
      </c>
      <c r="H735" s="24">
        <v>912266.33</v>
      </c>
      <c r="I735" s="24">
        <v>917272.09</v>
      </c>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row>
    <row r="736" spans="1:34" ht="25.5" x14ac:dyDescent="0.2">
      <c r="A736" s="20" t="s">
        <v>352</v>
      </c>
      <c r="B736" s="21">
        <v>707</v>
      </c>
      <c r="C736" s="22">
        <v>8</v>
      </c>
      <c r="D736" s="22">
        <v>1</v>
      </c>
      <c r="E736" s="25" t="s">
        <v>351</v>
      </c>
      <c r="F736" s="21" t="s">
        <v>814</v>
      </c>
      <c r="G736" s="24">
        <v>49659877.289999999</v>
      </c>
      <c r="H736" s="24">
        <v>49092410.530000001</v>
      </c>
      <c r="I736" s="24">
        <v>49092410.530000001</v>
      </c>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row>
    <row r="737" spans="1:34" ht="25.5" x14ac:dyDescent="0.2">
      <c r="A737" s="20" t="s">
        <v>350</v>
      </c>
      <c r="B737" s="21">
        <v>707</v>
      </c>
      <c r="C737" s="22">
        <v>8</v>
      </c>
      <c r="D737" s="22">
        <v>1</v>
      </c>
      <c r="E737" s="25" t="s">
        <v>349</v>
      </c>
      <c r="F737" s="21" t="s">
        <v>814</v>
      </c>
      <c r="G737" s="24">
        <v>49659877.289999999</v>
      </c>
      <c r="H737" s="24">
        <v>49092410.530000001</v>
      </c>
      <c r="I737" s="24">
        <v>49092410.530000001</v>
      </c>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row>
    <row r="738" spans="1:34" ht="63.75" x14ac:dyDescent="0.2">
      <c r="A738" s="20" t="s">
        <v>60</v>
      </c>
      <c r="B738" s="21">
        <v>707</v>
      </c>
      <c r="C738" s="22">
        <v>8</v>
      </c>
      <c r="D738" s="22">
        <v>1</v>
      </c>
      <c r="E738" s="25" t="s">
        <v>349</v>
      </c>
      <c r="F738" s="21" t="s">
        <v>58</v>
      </c>
      <c r="G738" s="24">
        <v>43728588.079999998</v>
      </c>
      <c r="H738" s="24">
        <v>43728588.079999998</v>
      </c>
      <c r="I738" s="24">
        <v>43728588.079999998</v>
      </c>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row>
    <row r="739" spans="1:34" ht="25.5" x14ac:dyDescent="0.2">
      <c r="A739" s="20" t="s">
        <v>5</v>
      </c>
      <c r="B739" s="21">
        <v>707</v>
      </c>
      <c r="C739" s="22">
        <v>8</v>
      </c>
      <c r="D739" s="22">
        <v>1</v>
      </c>
      <c r="E739" s="25" t="s">
        <v>349</v>
      </c>
      <c r="F739" s="21" t="s">
        <v>4</v>
      </c>
      <c r="G739" s="24">
        <v>5516324.0199999996</v>
      </c>
      <c r="H739" s="24">
        <v>4948857.26</v>
      </c>
      <c r="I739" s="24">
        <v>4948857.26</v>
      </c>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row>
    <row r="740" spans="1:34" x14ac:dyDescent="0.2">
      <c r="A740" s="20" t="s">
        <v>230</v>
      </c>
      <c r="B740" s="21">
        <v>707</v>
      </c>
      <c r="C740" s="22">
        <v>8</v>
      </c>
      <c r="D740" s="22">
        <v>1</v>
      </c>
      <c r="E740" s="25" t="s">
        <v>349</v>
      </c>
      <c r="F740" s="21" t="s">
        <v>228</v>
      </c>
      <c r="G740" s="24">
        <v>69908.399999999994</v>
      </c>
      <c r="H740" s="24">
        <v>69908.399999999994</v>
      </c>
      <c r="I740" s="24">
        <v>69908.399999999994</v>
      </c>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row>
    <row r="741" spans="1:34" x14ac:dyDescent="0.2">
      <c r="A741" s="20" t="s">
        <v>3</v>
      </c>
      <c r="B741" s="21">
        <v>707</v>
      </c>
      <c r="C741" s="22">
        <v>8</v>
      </c>
      <c r="D741" s="22">
        <v>1</v>
      </c>
      <c r="E741" s="25" t="s">
        <v>349</v>
      </c>
      <c r="F741" s="21" t="s">
        <v>1</v>
      </c>
      <c r="G741" s="24">
        <v>345056.79</v>
      </c>
      <c r="H741" s="24">
        <v>345056.79</v>
      </c>
      <c r="I741" s="24">
        <v>345056.79</v>
      </c>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row>
    <row r="742" spans="1:34" x14ac:dyDescent="0.2">
      <c r="A742" s="20" t="s">
        <v>348</v>
      </c>
      <c r="B742" s="21">
        <v>707</v>
      </c>
      <c r="C742" s="22">
        <v>8</v>
      </c>
      <c r="D742" s="22">
        <v>4</v>
      </c>
      <c r="E742" s="23" t="s">
        <v>814</v>
      </c>
      <c r="F742" s="21" t="s">
        <v>814</v>
      </c>
      <c r="G742" s="24">
        <v>14406584.17</v>
      </c>
      <c r="H742" s="24">
        <v>14127298.74</v>
      </c>
      <c r="I742" s="24">
        <v>14127298.74</v>
      </c>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row>
    <row r="743" spans="1:34" ht="38.25" x14ac:dyDescent="0.2">
      <c r="A743" s="20" t="s">
        <v>117</v>
      </c>
      <c r="B743" s="21">
        <v>707</v>
      </c>
      <c r="C743" s="22">
        <v>8</v>
      </c>
      <c r="D743" s="22">
        <v>4</v>
      </c>
      <c r="E743" s="25" t="s">
        <v>116</v>
      </c>
      <c r="F743" s="21" t="s">
        <v>814</v>
      </c>
      <c r="G743" s="24">
        <v>49000</v>
      </c>
      <c r="H743" s="24">
        <v>49000</v>
      </c>
      <c r="I743" s="24">
        <v>49000</v>
      </c>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row>
    <row r="744" spans="1:34" ht="38.25" x14ac:dyDescent="0.2">
      <c r="A744" s="20" t="s">
        <v>115</v>
      </c>
      <c r="B744" s="21">
        <v>707</v>
      </c>
      <c r="C744" s="22">
        <v>8</v>
      </c>
      <c r="D744" s="22">
        <v>4</v>
      </c>
      <c r="E744" s="25" t="s">
        <v>114</v>
      </c>
      <c r="F744" s="21" t="s">
        <v>814</v>
      </c>
      <c r="G744" s="24">
        <v>19100</v>
      </c>
      <c r="H744" s="24">
        <v>19100</v>
      </c>
      <c r="I744" s="24">
        <v>19100</v>
      </c>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row>
    <row r="745" spans="1:34" ht="51" x14ac:dyDescent="0.2">
      <c r="A745" s="20" t="s">
        <v>113</v>
      </c>
      <c r="B745" s="21">
        <v>707</v>
      </c>
      <c r="C745" s="22">
        <v>8</v>
      </c>
      <c r="D745" s="22">
        <v>4</v>
      </c>
      <c r="E745" s="25" t="s">
        <v>112</v>
      </c>
      <c r="F745" s="21" t="s">
        <v>814</v>
      </c>
      <c r="G745" s="24">
        <v>11600</v>
      </c>
      <c r="H745" s="24">
        <v>11600</v>
      </c>
      <c r="I745" s="24">
        <v>11600</v>
      </c>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row>
    <row r="746" spans="1:34" ht="25.5" x14ac:dyDescent="0.2">
      <c r="A746" s="20" t="s">
        <v>5</v>
      </c>
      <c r="B746" s="21">
        <v>707</v>
      </c>
      <c r="C746" s="22">
        <v>8</v>
      </c>
      <c r="D746" s="22">
        <v>4</v>
      </c>
      <c r="E746" s="25" t="s">
        <v>112</v>
      </c>
      <c r="F746" s="21" t="s">
        <v>4</v>
      </c>
      <c r="G746" s="24">
        <v>11600</v>
      </c>
      <c r="H746" s="24">
        <v>11600</v>
      </c>
      <c r="I746" s="24">
        <v>11600</v>
      </c>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row>
    <row r="747" spans="1:34" ht="51" x14ac:dyDescent="0.2">
      <c r="A747" s="20" t="s">
        <v>347</v>
      </c>
      <c r="B747" s="21">
        <v>707</v>
      </c>
      <c r="C747" s="22">
        <v>8</v>
      </c>
      <c r="D747" s="22">
        <v>4</v>
      </c>
      <c r="E747" s="25" t="s">
        <v>346</v>
      </c>
      <c r="F747" s="21" t="s">
        <v>814</v>
      </c>
      <c r="G747" s="24">
        <v>7500</v>
      </c>
      <c r="H747" s="24">
        <v>7500</v>
      </c>
      <c r="I747" s="24">
        <v>7500</v>
      </c>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row>
    <row r="748" spans="1:34" ht="25.5" x14ac:dyDescent="0.2">
      <c r="A748" s="20" t="s">
        <v>5</v>
      </c>
      <c r="B748" s="21">
        <v>707</v>
      </c>
      <c r="C748" s="22">
        <v>8</v>
      </c>
      <c r="D748" s="22">
        <v>4</v>
      </c>
      <c r="E748" s="25" t="s">
        <v>346</v>
      </c>
      <c r="F748" s="21" t="s">
        <v>4</v>
      </c>
      <c r="G748" s="24">
        <v>7500</v>
      </c>
      <c r="H748" s="24">
        <v>7500</v>
      </c>
      <c r="I748" s="24">
        <v>7500</v>
      </c>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row>
    <row r="749" spans="1:34" ht="25.5" x14ac:dyDescent="0.2">
      <c r="A749" s="20" t="s">
        <v>111</v>
      </c>
      <c r="B749" s="21">
        <v>707</v>
      </c>
      <c r="C749" s="22">
        <v>8</v>
      </c>
      <c r="D749" s="22">
        <v>4</v>
      </c>
      <c r="E749" s="25" t="s">
        <v>110</v>
      </c>
      <c r="F749" s="21" t="s">
        <v>814</v>
      </c>
      <c r="G749" s="24">
        <v>29900</v>
      </c>
      <c r="H749" s="24">
        <v>29900</v>
      </c>
      <c r="I749" s="24">
        <v>29900</v>
      </c>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row>
    <row r="750" spans="1:34" ht="25.5" x14ac:dyDescent="0.2">
      <c r="A750" s="20" t="s">
        <v>109</v>
      </c>
      <c r="B750" s="21">
        <v>707</v>
      </c>
      <c r="C750" s="22">
        <v>8</v>
      </c>
      <c r="D750" s="22">
        <v>4</v>
      </c>
      <c r="E750" s="25" t="s">
        <v>108</v>
      </c>
      <c r="F750" s="21" t="s">
        <v>814</v>
      </c>
      <c r="G750" s="24">
        <v>9900</v>
      </c>
      <c r="H750" s="24">
        <v>9900</v>
      </c>
      <c r="I750" s="24">
        <v>9900</v>
      </c>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row>
    <row r="751" spans="1:34" ht="25.5" x14ac:dyDescent="0.2">
      <c r="A751" s="20" t="s">
        <v>5</v>
      </c>
      <c r="B751" s="21">
        <v>707</v>
      </c>
      <c r="C751" s="22">
        <v>8</v>
      </c>
      <c r="D751" s="22">
        <v>4</v>
      </c>
      <c r="E751" s="25" t="s">
        <v>108</v>
      </c>
      <c r="F751" s="21" t="s">
        <v>4</v>
      </c>
      <c r="G751" s="24">
        <v>9900</v>
      </c>
      <c r="H751" s="24">
        <v>9900</v>
      </c>
      <c r="I751" s="24">
        <v>9900</v>
      </c>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row>
    <row r="752" spans="1:34" ht="51" x14ac:dyDescent="0.2">
      <c r="A752" s="20" t="s">
        <v>345</v>
      </c>
      <c r="B752" s="21">
        <v>707</v>
      </c>
      <c r="C752" s="22">
        <v>8</v>
      </c>
      <c r="D752" s="22">
        <v>4</v>
      </c>
      <c r="E752" s="25" t="s">
        <v>344</v>
      </c>
      <c r="F752" s="21" t="s">
        <v>814</v>
      </c>
      <c r="G752" s="24">
        <v>20000</v>
      </c>
      <c r="H752" s="24">
        <v>20000</v>
      </c>
      <c r="I752" s="24">
        <v>20000</v>
      </c>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row>
    <row r="753" spans="1:34" ht="25.5" x14ac:dyDescent="0.2">
      <c r="A753" s="20" t="s">
        <v>5</v>
      </c>
      <c r="B753" s="21">
        <v>707</v>
      </c>
      <c r="C753" s="22">
        <v>8</v>
      </c>
      <c r="D753" s="22">
        <v>4</v>
      </c>
      <c r="E753" s="25" t="s">
        <v>344</v>
      </c>
      <c r="F753" s="21" t="s">
        <v>4</v>
      </c>
      <c r="G753" s="24">
        <v>20000</v>
      </c>
      <c r="H753" s="24">
        <v>20000</v>
      </c>
      <c r="I753" s="24">
        <v>20000</v>
      </c>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row>
    <row r="754" spans="1:34" ht="51" x14ac:dyDescent="0.2">
      <c r="A754" s="20" t="s">
        <v>107</v>
      </c>
      <c r="B754" s="21">
        <v>707</v>
      </c>
      <c r="C754" s="22">
        <v>8</v>
      </c>
      <c r="D754" s="22">
        <v>4</v>
      </c>
      <c r="E754" s="25" t="s">
        <v>106</v>
      </c>
      <c r="F754" s="21" t="s">
        <v>814</v>
      </c>
      <c r="G754" s="24">
        <v>117352</v>
      </c>
      <c r="H754" s="24">
        <v>117352</v>
      </c>
      <c r="I754" s="24">
        <v>117352</v>
      </c>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row>
    <row r="755" spans="1:34" ht="51" x14ac:dyDescent="0.2">
      <c r="A755" s="20" t="s">
        <v>101</v>
      </c>
      <c r="B755" s="21">
        <v>707</v>
      </c>
      <c r="C755" s="22">
        <v>8</v>
      </c>
      <c r="D755" s="22">
        <v>4</v>
      </c>
      <c r="E755" s="25" t="s">
        <v>100</v>
      </c>
      <c r="F755" s="21" t="s">
        <v>814</v>
      </c>
      <c r="G755" s="24">
        <v>108000</v>
      </c>
      <c r="H755" s="24">
        <v>108000</v>
      </c>
      <c r="I755" s="24">
        <v>108000</v>
      </c>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row>
    <row r="756" spans="1:34" ht="38.25" x14ac:dyDescent="0.2">
      <c r="A756" s="20" t="s">
        <v>126</v>
      </c>
      <c r="B756" s="21">
        <v>707</v>
      </c>
      <c r="C756" s="22">
        <v>8</v>
      </c>
      <c r="D756" s="22">
        <v>4</v>
      </c>
      <c r="E756" s="25" t="s">
        <v>125</v>
      </c>
      <c r="F756" s="21" t="s">
        <v>814</v>
      </c>
      <c r="G756" s="24">
        <v>65000</v>
      </c>
      <c r="H756" s="24">
        <v>65000</v>
      </c>
      <c r="I756" s="24">
        <v>65000</v>
      </c>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row>
    <row r="757" spans="1:34" ht="25.5" x14ac:dyDescent="0.2">
      <c r="A757" s="20" t="s">
        <v>5</v>
      </c>
      <c r="B757" s="21">
        <v>707</v>
      </c>
      <c r="C757" s="22">
        <v>8</v>
      </c>
      <c r="D757" s="22">
        <v>4</v>
      </c>
      <c r="E757" s="25" t="s">
        <v>125</v>
      </c>
      <c r="F757" s="21" t="s">
        <v>4</v>
      </c>
      <c r="G757" s="24">
        <v>65000</v>
      </c>
      <c r="H757" s="24">
        <v>65000</v>
      </c>
      <c r="I757" s="24">
        <v>65000</v>
      </c>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row>
    <row r="758" spans="1:34" ht="25.5" x14ac:dyDescent="0.2">
      <c r="A758" s="20" t="s">
        <v>99</v>
      </c>
      <c r="B758" s="21">
        <v>707</v>
      </c>
      <c r="C758" s="22">
        <v>8</v>
      </c>
      <c r="D758" s="22">
        <v>4</v>
      </c>
      <c r="E758" s="25" t="s">
        <v>98</v>
      </c>
      <c r="F758" s="21" t="s">
        <v>814</v>
      </c>
      <c r="G758" s="24">
        <v>40000</v>
      </c>
      <c r="H758" s="24">
        <v>40000</v>
      </c>
      <c r="I758" s="24">
        <v>40000</v>
      </c>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row>
    <row r="759" spans="1:34" ht="25.5" x14ac:dyDescent="0.2">
      <c r="A759" s="20" t="s">
        <v>5</v>
      </c>
      <c r="B759" s="21">
        <v>707</v>
      </c>
      <c r="C759" s="22">
        <v>8</v>
      </c>
      <c r="D759" s="22">
        <v>4</v>
      </c>
      <c r="E759" s="25" t="s">
        <v>98</v>
      </c>
      <c r="F759" s="21" t="s">
        <v>4</v>
      </c>
      <c r="G759" s="24">
        <v>40000</v>
      </c>
      <c r="H759" s="24">
        <v>40000</v>
      </c>
      <c r="I759" s="24">
        <v>40000</v>
      </c>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row>
    <row r="760" spans="1:34" ht="25.5" x14ac:dyDescent="0.2">
      <c r="A760" s="20" t="s">
        <v>343</v>
      </c>
      <c r="B760" s="21">
        <v>707</v>
      </c>
      <c r="C760" s="22">
        <v>8</v>
      </c>
      <c r="D760" s="22">
        <v>4</v>
      </c>
      <c r="E760" s="25" t="s">
        <v>342</v>
      </c>
      <c r="F760" s="21" t="s">
        <v>814</v>
      </c>
      <c r="G760" s="24">
        <v>3000</v>
      </c>
      <c r="H760" s="24">
        <v>3000</v>
      </c>
      <c r="I760" s="24">
        <v>3000</v>
      </c>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row>
    <row r="761" spans="1:34" ht="25.5" x14ac:dyDescent="0.2">
      <c r="A761" s="20" t="s">
        <v>5</v>
      </c>
      <c r="B761" s="21">
        <v>707</v>
      </c>
      <c r="C761" s="22">
        <v>8</v>
      </c>
      <c r="D761" s="22">
        <v>4</v>
      </c>
      <c r="E761" s="25" t="s">
        <v>342</v>
      </c>
      <c r="F761" s="21" t="s">
        <v>4</v>
      </c>
      <c r="G761" s="24">
        <v>3000</v>
      </c>
      <c r="H761" s="24">
        <v>3000</v>
      </c>
      <c r="I761" s="24">
        <v>3000</v>
      </c>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row>
    <row r="762" spans="1:34" ht="38.25" x14ac:dyDescent="0.2">
      <c r="A762" s="20" t="s">
        <v>97</v>
      </c>
      <c r="B762" s="21">
        <v>707</v>
      </c>
      <c r="C762" s="22">
        <v>8</v>
      </c>
      <c r="D762" s="22">
        <v>4</v>
      </c>
      <c r="E762" s="25" t="s">
        <v>96</v>
      </c>
      <c r="F762" s="21" t="s">
        <v>814</v>
      </c>
      <c r="G762" s="24">
        <v>9352</v>
      </c>
      <c r="H762" s="24">
        <v>9352</v>
      </c>
      <c r="I762" s="24">
        <v>9352</v>
      </c>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row>
    <row r="763" spans="1:34" ht="25.5" x14ac:dyDescent="0.2">
      <c r="A763" s="20" t="s">
        <v>93</v>
      </c>
      <c r="B763" s="21">
        <v>707</v>
      </c>
      <c r="C763" s="22">
        <v>8</v>
      </c>
      <c r="D763" s="22">
        <v>4</v>
      </c>
      <c r="E763" s="25" t="s">
        <v>92</v>
      </c>
      <c r="F763" s="21" t="s">
        <v>814</v>
      </c>
      <c r="G763" s="24">
        <v>8560</v>
      </c>
      <c r="H763" s="24">
        <v>8560</v>
      </c>
      <c r="I763" s="24">
        <v>8560</v>
      </c>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row>
    <row r="764" spans="1:34" ht="25.5" x14ac:dyDescent="0.2">
      <c r="A764" s="20" t="s">
        <v>5</v>
      </c>
      <c r="B764" s="21">
        <v>707</v>
      </c>
      <c r="C764" s="22">
        <v>8</v>
      </c>
      <c r="D764" s="22">
        <v>4</v>
      </c>
      <c r="E764" s="25" t="s">
        <v>92</v>
      </c>
      <c r="F764" s="21" t="s">
        <v>4</v>
      </c>
      <c r="G764" s="24">
        <v>8560</v>
      </c>
      <c r="H764" s="24">
        <v>8560</v>
      </c>
      <c r="I764" s="24">
        <v>8560</v>
      </c>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row>
    <row r="765" spans="1:34" ht="25.5" x14ac:dyDescent="0.2">
      <c r="A765" s="20" t="s">
        <v>148</v>
      </c>
      <c r="B765" s="21">
        <v>707</v>
      </c>
      <c r="C765" s="22">
        <v>8</v>
      </c>
      <c r="D765" s="22">
        <v>4</v>
      </c>
      <c r="E765" s="25" t="s">
        <v>147</v>
      </c>
      <c r="F765" s="21" t="s">
        <v>814</v>
      </c>
      <c r="G765" s="24">
        <v>792</v>
      </c>
      <c r="H765" s="24">
        <v>792</v>
      </c>
      <c r="I765" s="24">
        <v>792</v>
      </c>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row>
    <row r="766" spans="1:34" ht="25.5" x14ac:dyDescent="0.2">
      <c r="A766" s="20" t="s">
        <v>5</v>
      </c>
      <c r="B766" s="21">
        <v>707</v>
      </c>
      <c r="C766" s="22">
        <v>8</v>
      </c>
      <c r="D766" s="22">
        <v>4</v>
      </c>
      <c r="E766" s="25" t="s">
        <v>147</v>
      </c>
      <c r="F766" s="21" t="s">
        <v>4</v>
      </c>
      <c r="G766" s="24">
        <v>792</v>
      </c>
      <c r="H766" s="24">
        <v>792</v>
      </c>
      <c r="I766" s="24">
        <v>792</v>
      </c>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row>
    <row r="767" spans="1:34" ht="51" x14ac:dyDescent="0.2">
      <c r="A767" s="20" t="s">
        <v>91</v>
      </c>
      <c r="B767" s="21">
        <v>707</v>
      </c>
      <c r="C767" s="22">
        <v>8</v>
      </c>
      <c r="D767" s="22">
        <v>4</v>
      </c>
      <c r="E767" s="25" t="s">
        <v>90</v>
      </c>
      <c r="F767" s="21" t="s">
        <v>814</v>
      </c>
      <c r="G767" s="24">
        <v>300624.45</v>
      </c>
      <c r="H767" s="24">
        <v>329062.25</v>
      </c>
      <c r="I767" s="24">
        <v>329062.25</v>
      </c>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row>
    <row r="768" spans="1:34" ht="25.5" x14ac:dyDescent="0.2">
      <c r="A768" s="20" t="s">
        <v>81</v>
      </c>
      <c r="B768" s="21">
        <v>707</v>
      </c>
      <c r="C768" s="22">
        <v>8</v>
      </c>
      <c r="D768" s="22">
        <v>4</v>
      </c>
      <c r="E768" s="25" t="s">
        <v>80</v>
      </c>
      <c r="F768" s="21" t="s">
        <v>814</v>
      </c>
      <c r="G768" s="24">
        <v>300624.45</v>
      </c>
      <c r="H768" s="24">
        <v>329062.25</v>
      </c>
      <c r="I768" s="24">
        <v>329062.25</v>
      </c>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row>
    <row r="769" spans="1:34" ht="25.5" x14ac:dyDescent="0.2">
      <c r="A769" s="20" t="s">
        <v>79</v>
      </c>
      <c r="B769" s="21">
        <v>707</v>
      </c>
      <c r="C769" s="22">
        <v>8</v>
      </c>
      <c r="D769" s="22">
        <v>4</v>
      </c>
      <c r="E769" s="25" t="s">
        <v>78</v>
      </c>
      <c r="F769" s="21" t="s">
        <v>814</v>
      </c>
      <c r="G769" s="24">
        <v>300624.45</v>
      </c>
      <c r="H769" s="24">
        <v>329062.25</v>
      </c>
      <c r="I769" s="24">
        <v>329062.25</v>
      </c>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row>
    <row r="770" spans="1:34" ht="25.5" x14ac:dyDescent="0.2">
      <c r="A770" s="20" t="s">
        <v>5</v>
      </c>
      <c r="B770" s="21">
        <v>707</v>
      </c>
      <c r="C770" s="22">
        <v>8</v>
      </c>
      <c r="D770" s="22">
        <v>4</v>
      </c>
      <c r="E770" s="25" t="s">
        <v>78</v>
      </c>
      <c r="F770" s="21" t="s">
        <v>4</v>
      </c>
      <c r="G770" s="24">
        <v>300624.45</v>
      </c>
      <c r="H770" s="24">
        <v>329062.25</v>
      </c>
      <c r="I770" s="24">
        <v>329062.25</v>
      </c>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row>
    <row r="771" spans="1:34" ht="38.25" x14ac:dyDescent="0.2">
      <c r="A771" s="20" t="s">
        <v>341</v>
      </c>
      <c r="B771" s="21">
        <v>707</v>
      </c>
      <c r="C771" s="22">
        <v>8</v>
      </c>
      <c r="D771" s="22">
        <v>4</v>
      </c>
      <c r="E771" s="25" t="s">
        <v>340</v>
      </c>
      <c r="F771" s="21" t="s">
        <v>814</v>
      </c>
      <c r="G771" s="24">
        <v>8595003.5</v>
      </c>
      <c r="H771" s="24">
        <v>8504003.5</v>
      </c>
      <c r="I771" s="24">
        <v>8504003.5</v>
      </c>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row>
    <row r="772" spans="1:34" ht="25.5" x14ac:dyDescent="0.2">
      <c r="A772" s="20" t="s">
        <v>339</v>
      </c>
      <c r="B772" s="21">
        <v>707</v>
      </c>
      <c r="C772" s="22">
        <v>8</v>
      </c>
      <c r="D772" s="22">
        <v>4</v>
      </c>
      <c r="E772" s="25" t="s">
        <v>338</v>
      </c>
      <c r="F772" s="21" t="s">
        <v>814</v>
      </c>
      <c r="G772" s="24">
        <v>6251253.5</v>
      </c>
      <c r="H772" s="24">
        <v>6160253.5</v>
      </c>
      <c r="I772" s="24">
        <v>6160253.5</v>
      </c>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row>
    <row r="773" spans="1:34" ht="51" x14ac:dyDescent="0.2">
      <c r="A773" s="20" t="s">
        <v>337</v>
      </c>
      <c r="B773" s="21">
        <v>707</v>
      </c>
      <c r="C773" s="22">
        <v>8</v>
      </c>
      <c r="D773" s="22">
        <v>4</v>
      </c>
      <c r="E773" s="25" t="s">
        <v>336</v>
      </c>
      <c r="F773" s="21" t="s">
        <v>814</v>
      </c>
      <c r="G773" s="24">
        <v>6251253.5</v>
      </c>
      <c r="H773" s="24">
        <v>6160253.5</v>
      </c>
      <c r="I773" s="24">
        <v>6160253.5</v>
      </c>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row>
    <row r="774" spans="1:34" ht="38.25" x14ac:dyDescent="0.2">
      <c r="A774" s="20" t="s">
        <v>335</v>
      </c>
      <c r="B774" s="21">
        <v>707</v>
      </c>
      <c r="C774" s="22">
        <v>8</v>
      </c>
      <c r="D774" s="22">
        <v>4</v>
      </c>
      <c r="E774" s="25" t="s">
        <v>334</v>
      </c>
      <c r="F774" s="21" t="s">
        <v>814</v>
      </c>
      <c r="G774" s="24">
        <v>6251253.5</v>
      </c>
      <c r="H774" s="24">
        <v>6160253.5</v>
      </c>
      <c r="I774" s="24">
        <v>6160253.5</v>
      </c>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row>
    <row r="775" spans="1:34" ht="63.75" x14ac:dyDescent="0.2">
      <c r="A775" s="20" t="s">
        <v>60</v>
      </c>
      <c r="B775" s="21">
        <v>707</v>
      </c>
      <c r="C775" s="22">
        <v>8</v>
      </c>
      <c r="D775" s="22">
        <v>4</v>
      </c>
      <c r="E775" s="25" t="s">
        <v>334</v>
      </c>
      <c r="F775" s="21" t="s">
        <v>58</v>
      </c>
      <c r="G775" s="24">
        <v>4897569.5</v>
      </c>
      <c r="H775" s="24">
        <v>4897569.5</v>
      </c>
      <c r="I775" s="24">
        <v>4897569.5</v>
      </c>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row>
    <row r="776" spans="1:34" ht="25.5" x14ac:dyDescent="0.2">
      <c r="A776" s="20" t="s">
        <v>5</v>
      </c>
      <c r="B776" s="21">
        <v>707</v>
      </c>
      <c r="C776" s="22">
        <v>8</v>
      </c>
      <c r="D776" s="22">
        <v>4</v>
      </c>
      <c r="E776" s="25" t="s">
        <v>334</v>
      </c>
      <c r="F776" s="21" t="s">
        <v>4</v>
      </c>
      <c r="G776" s="24">
        <v>1353056</v>
      </c>
      <c r="H776" s="24">
        <v>1262222</v>
      </c>
      <c r="I776" s="24">
        <v>1262222</v>
      </c>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row>
    <row r="777" spans="1:34" x14ac:dyDescent="0.2">
      <c r="A777" s="20" t="s">
        <v>3</v>
      </c>
      <c r="B777" s="21">
        <v>707</v>
      </c>
      <c r="C777" s="22">
        <v>8</v>
      </c>
      <c r="D777" s="22">
        <v>4</v>
      </c>
      <c r="E777" s="25" t="s">
        <v>334</v>
      </c>
      <c r="F777" s="21" t="s">
        <v>1</v>
      </c>
      <c r="G777" s="24">
        <v>628</v>
      </c>
      <c r="H777" s="24">
        <v>462</v>
      </c>
      <c r="I777" s="24">
        <v>462</v>
      </c>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row>
    <row r="778" spans="1:34" ht="25.5" x14ac:dyDescent="0.2">
      <c r="A778" s="20" t="s">
        <v>333</v>
      </c>
      <c r="B778" s="21">
        <v>707</v>
      </c>
      <c r="C778" s="22">
        <v>8</v>
      </c>
      <c r="D778" s="22">
        <v>4</v>
      </c>
      <c r="E778" s="25" t="s">
        <v>332</v>
      </c>
      <c r="F778" s="21" t="s">
        <v>814</v>
      </c>
      <c r="G778" s="24">
        <v>2343750</v>
      </c>
      <c r="H778" s="24">
        <v>2343750</v>
      </c>
      <c r="I778" s="24">
        <v>2343750</v>
      </c>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row>
    <row r="779" spans="1:34" ht="25.5" x14ac:dyDescent="0.2">
      <c r="A779" s="20" t="s">
        <v>331</v>
      </c>
      <c r="B779" s="21">
        <v>707</v>
      </c>
      <c r="C779" s="22">
        <v>8</v>
      </c>
      <c r="D779" s="22">
        <v>4</v>
      </c>
      <c r="E779" s="25" t="s">
        <v>330</v>
      </c>
      <c r="F779" s="21" t="s">
        <v>814</v>
      </c>
      <c r="G779" s="24">
        <v>2343750</v>
      </c>
      <c r="H779" s="24">
        <v>2343750</v>
      </c>
      <c r="I779" s="24">
        <v>2343750</v>
      </c>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row>
    <row r="780" spans="1:34" x14ac:dyDescent="0.2">
      <c r="A780" s="20" t="s">
        <v>329</v>
      </c>
      <c r="B780" s="21">
        <v>707</v>
      </c>
      <c r="C780" s="22">
        <v>8</v>
      </c>
      <c r="D780" s="22">
        <v>4</v>
      </c>
      <c r="E780" s="25" t="s">
        <v>328</v>
      </c>
      <c r="F780" s="21" t="s">
        <v>814</v>
      </c>
      <c r="G780" s="24">
        <v>2343750</v>
      </c>
      <c r="H780" s="24">
        <v>2343750</v>
      </c>
      <c r="I780" s="24">
        <v>2343750</v>
      </c>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row>
    <row r="781" spans="1:34" ht="25.5" x14ac:dyDescent="0.2">
      <c r="A781" s="20" t="s">
        <v>5</v>
      </c>
      <c r="B781" s="21">
        <v>707</v>
      </c>
      <c r="C781" s="22">
        <v>8</v>
      </c>
      <c r="D781" s="22">
        <v>4</v>
      </c>
      <c r="E781" s="25" t="s">
        <v>328</v>
      </c>
      <c r="F781" s="21" t="s">
        <v>4</v>
      </c>
      <c r="G781" s="24">
        <v>2343750</v>
      </c>
      <c r="H781" s="24">
        <v>2343750</v>
      </c>
      <c r="I781" s="24">
        <v>2343750</v>
      </c>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row>
    <row r="782" spans="1:34" ht="38.25" x14ac:dyDescent="0.2">
      <c r="A782" s="20" t="s">
        <v>327</v>
      </c>
      <c r="B782" s="21">
        <v>707</v>
      </c>
      <c r="C782" s="22">
        <v>8</v>
      </c>
      <c r="D782" s="22">
        <v>4</v>
      </c>
      <c r="E782" s="25" t="s">
        <v>326</v>
      </c>
      <c r="F782" s="21" t="s">
        <v>814</v>
      </c>
      <c r="G782" s="24">
        <v>5344604.22</v>
      </c>
      <c r="H782" s="24">
        <v>5127880.99</v>
      </c>
      <c r="I782" s="24">
        <v>5127880.99</v>
      </c>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row>
    <row r="783" spans="1:34" ht="51" x14ac:dyDescent="0.2">
      <c r="A783" s="20" t="s">
        <v>325</v>
      </c>
      <c r="B783" s="21">
        <v>707</v>
      </c>
      <c r="C783" s="22">
        <v>8</v>
      </c>
      <c r="D783" s="22">
        <v>4</v>
      </c>
      <c r="E783" s="25" t="s">
        <v>324</v>
      </c>
      <c r="F783" s="21" t="s">
        <v>814</v>
      </c>
      <c r="G783" s="24">
        <v>5344604.22</v>
      </c>
      <c r="H783" s="24">
        <v>5127880.99</v>
      </c>
      <c r="I783" s="24">
        <v>5127880.99</v>
      </c>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row>
    <row r="784" spans="1:34" x14ac:dyDescent="0.2">
      <c r="A784" s="20" t="s">
        <v>166</v>
      </c>
      <c r="B784" s="21">
        <v>707</v>
      </c>
      <c r="C784" s="22">
        <v>8</v>
      </c>
      <c r="D784" s="22">
        <v>4</v>
      </c>
      <c r="E784" s="25" t="s">
        <v>323</v>
      </c>
      <c r="F784" s="21" t="s">
        <v>814</v>
      </c>
      <c r="G784" s="24">
        <v>121142.3</v>
      </c>
      <c r="H784" s="24">
        <v>121142.3</v>
      </c>
      <c r="I784" s="24">
        <v>121142.3</v>
      </c>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row>
    <row r="785" spans="1:34" ht="63.75" x14ac:dyDescent="0.2">
      <c r="A785" s="20" t="s">
        <v>60</v>
      </c>
      <c r="B785" s="21">
        <v>707</v>
      </c>
      <c r="C785" s="22">
        <v>8</v>
      </c>
      <c r="D785" s="22">
        <v>4</v>
      </c>
      <c r="E785" s="25" t="s">
        <v>323</v>
      </c>
      <c r="F785" s="21" t="s">
        <v>58</v>
      </c>
      <c r="G785" s="24">
        <v>114576</v>
      </c>
      <c r="H785" s="24">
        <v>114576</v>
      </c>
      <c r="I785" s="24">
        <v>114576</v>
      </c>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row>
    <row r="786" spans="1:34" x14ac:dyDescent="0.2">
      <c r="A786" s="20" t="s">
        <v>3</v>
      </c>
      <c r="B786" s="21">
        <v>707</v>
      </c>
      <c r="C786" s="22">
        <v>8</v>
      </c>
      <c r="D786" s="22">
        <v>4</v>
      </c>
      <c r="E786" s="25" t="s">
        <v>323</v>
      </c>
      <c r="F786" s="21" t="s">
        <v>1</v>
      </c>
      <c r="G786" s="24">
        <v>6566.3</v>
      </c>
      <c r="H786" s="24">
        <v>6566.3</v>
      </c>
      <c r="I786" s="24">
        <v>6566.3</v>
      </c>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row>
    <row r="787" spans="1:34" ht="25.5" x14ac:dyDescent="0.2">
      <c r="A787" s="20" t="s">
        <v>174</v>
      </c>
      <c r="B787" s="21">
        <v>707</v>
      </c>
      <c r="C787" s="22">
        <v>8</v>
      </c>
      <c r="D787" s="22">
        <v>4</v>
      </c>
      <c r="E787" s="25" t="s">
        <v>322</v>
      </c>
      <c r="F787" s="21" t="s">
        <v>814</v>
      </c>
      <c r="G787" s="24">
        <v>4580281.12</v>
      </c>
      <c r="H787" s="24">
        <v>4547995.6900000004</v>
      </c>
      <c r="I787" s="24">
        <v>4547995.6900000004</v>
      </c>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row>
    <row r="788" spans="1:34" ht="63.75" x14ac:dyDescent="0.2">
      <c r="A788" s="20" t="s">
        <v>60</v>
      </c>
      <c r="B788" s="21">
        <v>707</v>
      </c>
      <c r="C788" s="22">
        <v>8</v>
      </c>
      <c r="D788" s="22">
        <v>4</v>
      </c>
      <c r="E788" s="25" t="s">
        <v>322</v>
      </c>
      <c r="F788" s="21" t="s">
        <v>58</v>
      </c>
      <c r="G788" s="24">
        <v>4580281.12</v>
      </c>
      <c r="H788" s="24">
        <v>4547995.6900000004</v>
      </c>
      <c r="I788" s="24">
        <v>4547995.6900000004</v>
      </c>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row>
    <row r="789" spans="1:34" ht="25.5" x14ac:dyDescent="0.2">
      <c r="A789" s="20" t="s">
        <v>69</v>
      </c>
      <c r="B789" s="21">
        <v>707</v>
      </c>
      <c r="C789" s="22">
        <v>8</v>
      </c>
      <c r="D789" s="22">
        <v>4</v>
      </c>
      <c r="E789" s="25" t="s">
        <v>321</v>
      </c>
      <c r="F789" s="21" t="s">
        <v>814</v>
      </c>
      <c r="G789" s="24">
        <v>643180.80000000005</v>
      </c>
      <c r="H789" s="24">
        <v>458743</v>
      </c>
      <c r="I789" s="24">
        <v>458743</v>
      </c>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row>
    <row r="790" spans="1:34" ht="25.5" x14ac:dyDescent="0.2">
      <c r="A790" s="20" t="s">
        <v>5</v>
      </c>
      <c r="B790" s="21">
        <v>707</v>
      </c>
      <c r="C790" s="22">
        <v>8</v>
      </c>
      <c r="D790" s="22">
        <v>4</v>
      </c>
      <c r="E790" s="25" t="s">
        <v>321</v>
      </c>
      <c r="F790" s="21" t="s">
        <v>4</v>
      </c>
      <c r="G790" s="24">
        <v>643180.80000000005</v>
      </c>
      <c r="H790" s="24">
        <v>458743</v>
      </c>
      <c r="I790" s="24">
        <v>458743</v>
      </c>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row>
    <row r="791" spans="1:34" x14ac:dyDescent="0.2">
      <c r="A791" s="20" t="s">
        <v>320</v>
      </c>
      <c r="B791" s="21">
        <v>707</v>
      </c>
      <c r="C791" s="22">
        <v>12</v>
      </c>
      <c r="D791" s="22" t="s">
        <v>814</v>
      </c>
      <c r="E791" s="23" t="s">
        <v>814</v>
      </c>
      <c r="F791" s="21" t="s">
        <v>814</v>
      </c>
      <c r="G791" s="24">
        <v>14737718.210000001</v>
      </c>
      <c r="H791" s="24">
        <v>14519918.210000001</v>
      </c>
      <c r="I791" s="24">
        <v>14519918.210000001</v>
      </c>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row>
    <row r="792" spans="1:34" x14ac:dyDescent="0.2">
      <c r="A792" s="20" t="s">
        <v>319</v>
      </c>
      <c r="B792" s="21">
        <v>707</v>
      </c>
      <c r="C792" s="22">
        <v>12</v>
      </c>
      <c r="D792" s="22">
        <v>1</v>
      </c>
      <c r="E792" s="23" t="s">
        <v>814</v>
      </c>
      <c r="F792" s="21" t="s">
        <v>814</v>
      </c>
      <c r="G792" s="24">
        <v>7620932.3399999999</v>
      </c>
      <c r="H792" s="24">
        <v>7620932.3399999999</v>
      </c>
      <c r="I792" s="24">
        <v>7620932.3399999999</v>
      </c>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row>
    <row r="793" spans="1:34" ht="25.5" x14ac:dyDescent="0.2">
      <c r="A793" s="20" t="s">
        <v>10</v>
      </c>
      <c r="B793" s="21">
        <v>707</v>
      </c>
      <c r="C793" s="22">
        <v>12</v>
      </c>
      <c r="D793" s="22">
        <v>1</v>
      </c>
      <c r="E793" s="25" t="s">
        <v>9</v>
      </c>
      <c r="F793" s="21" t="s">
        <v>814</v>
      </c>
      <c r="G793" s="24">
        <v>7620932.3399999999</v>
      </c>
      <c r="H793" s="24">
        <v>7620932.3399999999</v>
      </c>
      <c r="I793" s="24">
        <v>7620932.3399999999</v>
      </c>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row>
    <row r="794" spans="1:34" ht="51" x14ac:dyDescent="0.2">
      <c r="A794" s="20" t="s">
        <v>8</v>
      </c>
      <c r="B794" s="21">
        <v>707</v>
      </c>
      <c r="C794" s="22">
        <v>12</v>
      </c>
      <c r="D794" s="22">
        <v>1</v>
      </c>
      <c r="E794" s="25" t="s">
        <v>7</v>
      </c>
      <c r="F794" s="21" t="s">
        <v>814</v>
      </c>
      <c r="G794" s="24">
        <v>7620932.3399999999</v>
      </c>
      <c r="H794" s="24">
        <v>7620932.3399999999</v>
      </c>
      <c r="I794" s="24">
        <v>7620932.3399999999</v>
      </c>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row>
    <row r="795" spans="1:34" ht="25.5" x14ac:dyDescent="0.2">
      <c r="A795" s="20" t="s">
        <v>317</v>
      </c>
      <c r="B795" s="21">
        <v>707</v>
      </c>
      <c r="C795" s="22">
        <v>12</v>
      </c>
      <c r="D795" s="22">
        <v>1</v>
      </c>
      <c r="E795" s="25" t="s">
        <v>316</v>
      </c>
      <c r="F795" s="21" t="s">
        <v>814</v>
      </c>
      <c r="G795" s="24">
        <v>7620932.3399999999</v>
      </c>
      <c r="H795" s="24">
        <v>7620932.3399999999</v>
      </c>
      <c r="I795" s="24">
        <v>7620932.3399999999</v>
      </c>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row>
    <row r="796" spans="1:34" ht="63.75" x14ac:dyDescent="0.2">
      <c r="A796" s="20" t="s">
        <v>60</v>
      </c>
      <c r="B796" s="21">
        <v>707</v>
      </c>
      <c r="C796" s="22">
        <v>12</v>
      </c>
      <c r="D796" s="22">
        <v>1</v>
      </c>
      <c r="E796" s="25" t="s">
        <v>316</v>
      </c>
      <c r="F796" s="21" t="s">
        <v>58</v>
      </c>
      <c r="G796" s="24">
        <v>5403272.1399999997</v>
      </c>
      <c r="H796" s="24">
        <v>5403272.1399999997</v>
      </c>
      <c r="I796" s="24">
        <v>5403272.1399999997</v>
      </c>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row>
    <row r="797" spans="1:34" ht="25.5" x14ac:dyDescent="0.2">
      <c r="A797" s="20" t="s">
        <v>5</v>
      </c>
      <c r="B797" s="21">
        <v>707</v>
      </c>
      <c r="C797" s="22">
        <v>12</v>
      </c>
      <c r="D797" s="22">
        <v>1</v>
      </c>
      <c r="E797" s="25" t="s">
        <v>316</v>
      </c>
      <c r="F797" s="21" t="s">
        <v>4</v>
      </c>
      <c r="G797" s="24">
        <v>2216205.7400000002</v>
      </c>
      <c r="H797" s="24">
        <v>2216205.7400000002</v>
      </c>
      <c r="I797" s="24">
        <v>2216205.7400000002</v>
      </c>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row>
    <row r="798" spans="1:34" x14ac:dyDescent="0.2">
      <c r="A798" s="20" t="s">
        <v>3</v>
      </c>
      <c r="B798" s="21">
        <v>707</v>
      </c>
      <c r="C798" s="22">
        <v>12</v>
      </c>
      <c r="D798" s="22">
        <v>1</v>
      </c>
      <c r="E798" s="25" t="s">
        <v>316</v>
      </c>
      <c r="F798" s="21" t="s">
        <v>1</v>
      </c>
      <c r="G798" s="24">
        <v>1454.46</v>
      </c>
      <c r="H798" s="24">
        <v>1454.46</v>
      </c>
      <c r="I798" s="24">
        <v>1454.46</v>
      </c>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row>
    <row r="799" spans="1:34" x14ac:dyDescent="0.2">
      <c r="A799" s="20" t="s">
        <v>318</v>
      </c>
      <c r="B799" s="21">
        <v>707</v>
      </c>
      <c r="C799" s="22">
        <v>12</v>
      </c>
      <c r="D799" s="22">
        <v>2</v>
      </c>
      <c r="E799" s="23" t="s">
        <v>814</v>
      </c>
      <c r="F799" s="21" t="s">
        <v>814</v>
      </c>
      <c r="G799" s="24">
        <v>7116785.8700000001</v>
      </c>
      <c r="H799" s="24">
        <v>6898985.8700000001</v>
      </c>
      <c r="I799" s="24">
        <v>6898985.8700000001</v>
      </c>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row>
    <row r="800" spans="1:34" ht="25.5" x14ac:dyDescent="0.2">
      <c r="A800" s="20" t="s">
        <v>10</v>
      </c>
      <c r="B800" s="21">
        <v>707</v>
      </c>
      <c r="C800" s="22">
        <v>12</v>
      </c>
      <c r="D800" s="22">
        <v>2</v>
      </c>
      <c r="E800" s="25" t="s">
        <v>9</v>
      </c>
      <c r="F800" s="21" t="s">
        <v>814</v>
      </c>
      <c r="G800" s="24">
        <v>7116785.8700000001</v>
      </c>
      <c r="H800" s="24">
        <v>6898985.8700000001</v>
      </c>
      <c r="I800" s="24">
        <v>6898985.8700000001</v>
      </c>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row>
    <row r="801" spans="1:34" ht="51" x14ac:dyDescent="0.2">
      <c r="A801" s="20" t="s">
        <v>8</v>
      </c>
      <c r="B801" s="21">
        <v>707</v>
      </c>
      <c r="C801" s="22">
        <v>12</v>
      </c>
      <c r="D801" s="22">
        <v>2</v>
      </c>
      <c r="E801" s="25" t="s">
        <v>7</v>
      </c>
      <c r="F801" s="21" t="s">
        <v>814</v>
      </c>
      <c r="G801" s="24">
        <v>7116785.8700000001</v>
      </c>
      <c r="H801" s="24">
        <v>6898985.8700000001</v>
      </c>
      <c r="I801" s="24">
        <v>6898985.8700000001</v>
      </c>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row>
    <row r="802" spans="1:34" ht="25.5" x14ac:dyDescent="0.2">
      <c r="A802" s="20" t="s">
        <v>317</v>
      </c>
      <c r="B802" s="21">
        <v>707</v>
      </c>
      <c r="C802" s="22">
        <v>12</v>
      </c>
      <c r="D802" s="22">
        <v>2</v>
      </c>
      <c r="E802" s="25" t="s">
        <v>316</v>
      </c>
      <c r="F802" s="21" t="s">
        <v>814</v>
      </c>
      <c r="G802" s="24">
        <v>7116785.8700000001</v>
      </c>
      <c r="H802" s="24">
        <v>6898985.8700000001</v>
      </c>
      <c r="I802" s="24">
        <v>6898985.8700000001</v>
      </c>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row>
    <row r="803" spans="1:34" ht="25.5" x14ac:dyDescent="0.2">
      <c r="A803" s="20" t="s">
        <v>242</v>
      </c>
      <c r="B803" s="21">
        <v>707</v>
      </c>
      <c r="C803" s="22">
        <v>12</v>
      </c>
      <c r="D803" s="22">
        <v>2</v>
      </c>
      <c r="E803" s="25" t="s">
        <v>316</v>
      </c>
      <c r="F803" s="21" t="s">
        <v>240</v>
      </c>
      <c r="G803" s="24">
        <v>7116785.8700000001</v>
      </c>
      <c r="H803" s="24">
        <v>6898985.8700000001</v>
      </c>
      <c r="I803" s="24">
        <v>6898985.8700000001</v>
      </c>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row>
    <row r="804" spans="1:34" ht="38.25" x14ac:dyDescent="0.2">
      <c r="A804" s="20" t="s">
        <v>315</v>
      </c>
      <c r="B804" s="21">
        <v>709</v>
      </c>
      <c r="C804" s="22" t="s">
        <v>814</v>
      </c>
      <c r="D804" s="22" t="s">
        <v>814</v>
      </c>
      <c r="E804" s="23" t="s">
        <v>814</v>
      </c>
      <c r="F804" s="21" t="s">
        <v>814</v>
      </c>
      <c r="G804" s="24">
        <v>704740811.04999995</v>
      </c>
      <c r="H804" s="24">
        <v>698257004.24000001</v>
      </c>
      <c r="I804" s="24">
        <v>711037938.96000004</v>
      </c>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row>
    <row r="805" spans="1:34" x14ac:dyDescent="0.2">
      <c r="A805" s="20" t="s">
        <v>314</v>
      </c>
      <c r="B805" s="21">
        <v>709</v>
      </c>
      <c r="C805" s="22">
        <v>10</v>
      </c>
      <c r="D805" s="22" t="s">
        <v>814</v>
      </c>
      <c r="E805" s="23" t="s">
        <v>814</v>
      </c>
      <c r="F805" s="21" t="s">
        <v>814</v>
      </c>
      <c r="G805" s="24">
        <v>704740811.04999995</v>
      </c>
      <c r="H805" s="24">
        <v>698257004.24000001</v>
      </c>
      <c r="I805" s="24">
        <v>711037938.96000004</v>
      </c>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row>
    <row r="806" spans="1:34" x14ac:dyDescent="0.2">
      <c r="A806" s="20" t="s">
        <v>313</v>
      </c>
      <c r="B806" s="21">
        <v>709</v>
      </c>
      <c r="C806" s="22">
        <v>10</v>
      </c>
      <c r="D806" s="22">
        <v>3</v>
      </c>
      <c r="E806" s="23" t="s">
        <v>814</v>
      </c>
      <c r="F806" s="21" t="s">
        <v>814</v>
      </c>
      <c r="G806" s="24">
        <v>507650062.43000001</v>
      </c>
      <c r="H806" s="24">
        <v>424178432.64999998</v>
      </c>
      <c r="I806" s="24">
        <v>426191377.56999999</v>
      </c>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row>
    <row r="807" spans="1:34" ht="38.25" x14ac:dyDescent="0.2">
      <c r="A807" s="20" t="s">
        <v>253</v>
      </c>
      <c r="B807" s="21">
        <v>709</v>
      </c>
      <c r="C807" s="22">
        <v>10</v>
      </c>
      <c r="D807" s="22">
        <v>3</v>
      </c>
      <c r="E807" s="25" t="s">
        <v>252</v>
      </c>
      <c r="F807" s="21" t="s">
        <v>814</v>
      </c>
      <c r="G807" s="24">
        <v>427590062.43000001</v>
      </c>
      <c r="H807" s="24">
        <v>424178432.64999998</v>
      </c>
      <c r="I807" s="24">
        <v>426191377.56999999</v>
      </c>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row>
    <row r="808" spans="1:34" ht="25.5" x14ac:dyDescent="0.2">
      <c r="A808" s="20" t="s">
        <v>251</v>
      </c>
      <c r="B808" s="21">
        <v>709</v>
      </c>
      <c r="C808" s="22">
        <v>10</v>
      </c>
      <c r="D808" s="22">
        <v>3</v>
      </c>
      <c r="E808" s="25" t="s">
        <v>250</v>
      </c>
      <c r="F808" s="21" t="s">
        <v>814</v>
      </c>
      <c r="G808" s="24">
        <v>427590062.43000001</v>
      </c>
      <c r="H808" s="24">
        <v>424178432.64999998</v>
      </c>
      <c r="I808" s="24">
        <v>426191377.56999999</v>
      </c>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row>
    <row r="809" spans="1:34" ht="38.25" x14ac:dyDescent="0.2">
      <c r="A809" s="20" t="s">
        <v>249</v>
      </c>
      <c r="B809" s="21">
        <v>709</v>
      </c>
      <c r="C809" s="22">
        <v>10</v>
      </c>
      <c r="D809" s="22">
        <v>3</v>
      </c>
      <c r="E809" s="25" t="s">
        <v>248</v>
      </c>
      <c r="F809" s="21" t="s">
        <v>814</v>
      </c>
      <c r="G809" s="24">
        <v>364131032.05000001</v>
      </c>
      <c r="H809" s="24">
        <v>358816265.25999999</v>
      </c>
      <c r="I809" s="24">
        <v>358100382.45999998</v>
      </c>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row>
    <row r="810" spans="1:34" ht="38.25" x14ac:dyDescent="0.2">
      <c r="A810" s="20" t="s">
        <v>312</v>
      </c>
      <c r="B810" s="21">
        <v>709</v>
      </c>
      <c r="C810" s="22">
        <v>10</v>
      </c>
      <c r="D810" s="22">
        <v>3</v>
      </c>
      <c r="E810" s="25" t="s">
        <v>311</v>
      </c>
      <c r="F810" s="21" t="s">
        <v>814</v>
      </c>
      <c r="G810" s="24">
        <v>6115154.8700000001</v>
      </c>
      <c r="H810" s="24">
        <v>6246490.46</v>
      </c>
      <c r="I810" s="24">
        <v>6493130.7300000004</v>
      </c>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row>
    <row r="811" spans="1:34" ht="25.5" x14ac:dyDescent="0.2">
      <c r="A811" s="20" t="s">
        <v>5</v>
      </c>
      <c r="B811" s="21">
        <v>709</v>
      </c>
      <c r="C811" s="22">
        <v>10</v>
      </c>
      <c r="D811" s="22">
        <v>3</v>
      </c>
      <c r="E811" s="25" t="s">
        <v>311</v>
      </c>
      <c r="F811" s="21" t="s">
        <v>4</v>
      </c>
      <c r="G811" s="24">
        <v>38473.54</v>
      </c>
      <c r="H811" s="24">
        <v>34000</v>
      </c>
      <c r="I811" s="24">
        <v>37000</v>
      </c>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row>
    <row r="812" spans="1:34" x14ac:dyDescent="0.2">
      <c r="A812" s="20" t="s">
        <v>230</v>
      </c>
      <c r="B812" s="21">
        <v>709</v>
      </c>
      <c r="C812" s="22">
        <v>10</v>
      </c>
      <c r="D812" s="22">
        <v>3</v>
      </c>
      <c r="E812" s="25" t="s">
        <v>311</v>
      </c>
      <c r="F812" s="21" t="s">
        <v>228</v>
      </c>
      <c r="G812" s="24">
        <v>6076681.3300000001</v>
      </c>
      <c r="H812" s="24">
        <v>6212490.46</v>
      </c>
      <c r="I812" s="24">
        <v>6456130.7300000004</v>
      </c>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row>
    <row r="813" spans="1:34" ht="25.5" x14ac:dyDescent="0.2">
      <c r="A813" s="20" t="s">
        <v>247</v>
      </c>
      <c r="B813" s="21">
        <v>709</v>
      </c>
      <c r="C813" s="22">
        <v>10</v>
      </c>
      <c r="D813" s="22">
        <v>3</v>
      </c>
      <c r="E813" s="25" t="s">
        <v>246</v>
      </c>
      <c r="F813" s="21" t="s">
        <v>814</v>
      </c>
      <c r="G813" s="24">
        <v>106999129.92</v>
      </c>
      <c r="H813" s="24">
        <v>107041648.91</v>
      </c>
      <c r="I813" s="24">
        <v>107029320.7</v>
      </c>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row>
    <row r="814" spans="1:34" ht="25.5" x14ac:dyDescent="0.2">
      <c r="A814" s="20" t="s">
        <v>5</v>
      </c>
      <c r="B814" s="21">
        <v>709</v>
      </c>
      <c r="C814" s="22">
        <v>10</v>
      </c>
      <c r="D814" s="22">
        <v>3</v>
      </c>
      <c r="E814" s="25" t="s">
        <v>246</v>
      </c>
      <c r="F814" s="21" t="s">
        <v>4</v>
      </c>
      <c r="G814" s="24">
        <v>690000</v>
      </c>
      <c r="H814" s="24">
        <v>690000</v>
      </c>
      <c r="I814" s="24">
        <v>690000</v>
      </c>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row>
    <row r="815" spans="1:34" x14ac:dyDescent="0.2">
      <c r="A815" s="20" t="s">
        <v>230</v>
      </c>
      <c r="B815" s="21">
        <v>709</v>
      </c>
      <c r="C815" s="22">
        <v>10</v>
      </c>
      <c r="D815" s="22">
        <v>3</v>
      </c>
      <c r="E815" s="25" t="s">
        <v>246</v>
      </c>
      <c r="F815" s="21" t="s">
        <v>228</v>
      </c>
      <c r="G815" s="24">
        <v>106309129.92</v>
      </c>
      <c r="H815" s="24">
        <v>106351648.91</v>
      </c>
      <c r="I815" s="24">
        <v>106339320.7</v>
      </c>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row>
    <row r="816" spans="1:34" ht="38.25" x14ac:dyDescent="0.2">
      <c r="A816" s="20" t="s">
        <v>310</v>
      </c>
      <c r="B816" s="21">
        <v>709</v>
      </c>
      <c r="C816" s="22">
        <v>10</v>
      </c>
      <c r="D816" s="22">
        <v>3</v>
      </c>
      <c r="E816" s="25" t="s">
        <v>309</v>
      </c>
      <c r="F816" s="21" t="s">
        <v>814</v>
      </c>
      <c r="G816" s="24">
        <v>3338951.6</v>
      </c>
      <c r="H816" s="24">
        <v>3338951.6</v>
      </c>
      <c r="I816" s="24">
        <v>3338951.6</v>
      </c>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row>
    <row r="817" spans="1:34" x14ac:dyDescent="0.2">
      <c r="A817" s="20" t="s">
        <v>230</v>
      </c>
      <c r="B817" s="21">
        <v>709</v>
      </c>
      <c r="C817" s="22">
        <v>10</v>
      </c>
      <c r="D817" s="22">
        <v>3</v>
      </c>
      <c r="E817" s="25" t="s">
        <v>309</v>
      </c>
      <c r="F817" s="21" t="s">
        <v>228</v>
      </c>
      <c r="G817" s="24">
        <v>3338951.6</v>
      </c>
      <c r="H817" s="24">
        <v>3338951.6</v>
      </c>
      <c r="I817" s="24">
        <v>3338951.6</v>
      </c>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row>
    <row r="818" spans="1:34" ht="38.25" x14ac:dyDescent="0.2">
      <c r="A818" s="20" t="s">
        <v>285</v>
      </c>
      <c r="B818" s="21">
        <v>709</v>
      </c>
      <c r="C818" s="22">
        <v>10</v>
      </c>
      <c r="D818" s="22">
        <v>3</v>
      </c>
      <c r="E818" s="25" t="s">
        <v>308</v>
      </c>
      <c r="F818" s="21" t="s">
        <v>814</v>
      </c>
      <c r="G818" s="24">
        <v>2095700.18</v>
      </c>
      <c r="H818" s="24">
        <v>2098518.88</v>
      </c>
      <c r="I818" s="24">
        <v>2098518.88</v>
      </c>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row>
    <row r="819" spans="1:34" ht="25.5" x14ac:dyDescent="0.2">
      <c r="A819" s="20" t="s">
        <v>5</v>
      </c>
      <c r="B819" s="21">
        <v>709</v>
      </c>
      <c r="C819" s="22">
        <v>10</v>
      </c>
      <c r="D819" s="22">
        <v>3</v>
      </c>
      <c r="E819" s="25" t="s">
        <v>308</v>
      </c>
      <c r="F819" s="21" t="s">
        <v>4</v>
      </c>
      <c r="G819" s="24">
        <v>35000</v>
      </c>
      <c r="H819" s="24">
        <v>35000</v>
      </c>
      <c r="I819" s="24">
        <v>34500</v>
      </c>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row>
    <row r="820" spans="1:34" x14ac:dyDescent="0.2">
      <c r="A820" s="20" t="s">
        <v>230</v>
      </c>
      <c r="B820" s="21">
        <v>709</v>
      </c>
      <c r="C820" s="22">
        <v>10</v>
      </c>
      <c r="D820" s="22">
        <v>3</v>
      </c>
      <c r="E820" s="25" t="s">
        <v>308</v>
      </c>
      <c r="F820" s="21" t="s">
        <v>228</v>
      </c>
      <c r="G820" s="24">
        <v>2060700.18</v>
      </c>
      <c r="H820" s="24">
        <v>2063518.88</v>
      </c>
      <c r="I820" s="24">
        <v>2064018.88</v>
      </c>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row>
    <row r="821" spans="1:34" ht="51" x14ac:dyDescent="0.2">
      <c r="A821" s="20" t="s">
        <v>307</v>
      </c>
      <c r="B821" s="21">
        <v>709</v>
      </c>
      <c r="C821" s="22">
        <v>10</v>
      </c>
      <c r="D821" s="22">
        <v>3</v>
      </c>
      <c r="E821" s="25" t="s">
        <v>306</v>
      </c>
      <c r="F821" s="21" t="s">
        <v>814</v>
      </c>
      <c r="G821" s="24">
        <v>27423570.43</v>
      </c>
      <c r="H821" s="24">
        <v>20139654.920000002</v>
      </c>
      <c r="I821" s="24">
        <v>18333619.91</v>
      </c>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row>
    <row r="822" spans="1:34" ht="25.5" x14ac:dyDescent="0.2">
      <c r="A822" s="20" t="s">
        <v>5</v>
      </c>
      <c r="B822" s="21">
        <v>709</v>
      </c>
      <c r="C822" s="22">
        <v>10</v>
      </c>
      <c r="D822" s="22">
        <v>3</v>
      </c>
      <c r="E822" s="25" t="s">
        <v>306</v>
      </c>
      <c r="F822" s="21" t="s">
        <v>4</v>
      </c>
      <c r="G822" s="24">
        <v>515000</v>
      </c>
      <c r="H822" s="24">
        <v>200000</v>
      </c>
      <c r="I822" s="24">
        <v>160000</v>
      </c>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row>
    <row r="823" spans="1:34" x14ac:dyDescent="0.2">
      <c r="A823" s="20" t="s">
        <v>230</v>
      </c>
      <c r="B823" s="21">
        <v>709</v>
      </c>
      <c r="C823" s="22">
        <v>10</v>
      </c>
      <c r="D823" s="22">
        <v>3</v>
      </c>
      <c r="E823" s="25" t="s">
        <v>306</v>
      </c>
      <c r="F823" s="21" t="s">
        <v>228</v>
      </c>
      <c r="G823" s="24">
        <v>26908570.43</v>
      </c>
      <c r="H823" s="24">
        <v>19939654.920000002</v>
      </c>
      <c r="I823" s="24">
        <v>18173619.91</v>
      </c>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row>
    <row r="824" spans="1:34" ht="25.5" x14ac:dyDescent="0.2">
      <c r="A824" s="20" t="s">
        <v>305</v>
      </c>
      <c r="B824" s="21">
        <v>709</v>
      </c>
      <c r="C824" s="22">
        <v>10</v>
      </c>
      <c r="D824" s="22">
        <v>3</v>
      </c>
      <c r="E824" s="25" t="s">
        <v>304</v>
      </c>
      <c r="F824" s="21" t="s">
        <v>814</v>
      </c>
      <c r="G824" s="24">
        <v>85894754.120000005</v>
      </c>
      <c r="H824" s="24">
        <v>86627686.230000004</v>
      </c>
      <c r="I824" s="24">
        <v>87394512.239999995</v>
      </c>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row>
    <row r="825" spans="1:34" ht="25.5" x14ac:dyDescent="0.2">
      <c r="A825" s="20" t="s">
        <v>5</v>
      </c>
      <c r="B825" s="21">
        <v>709</v>
      </c>
      <c r="C825" s="22">
        <v>10</v>
      </c>
      <c r="D825" s="22">
        <v>3</v>
      </c>
      <c r="E825" s="25" t="s">
        <v>304</v>
      </c>
      <c r="F825" s="21" t="s">
        <v>4</v>
      </c>
      <c r="G825" s="24">
        <v>1269380.6000000001</v>
      </c>
      <c r="H825" s="24">
        <v>1280212.1100000001</v>
      </c>
      <c r="I825" s="24">
        <v>1291544.52</v>
      </c>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row>
    <row r="826" spans="1:34" x14ac:dyDescent="0.2">
      <c r="A826" s="20" t="s">
        <v>230</v>
      </c>
      <c r="B826" s="21">
        <v>709</v>
      </c>
      <c r="C826" s="22">
        <v>10</v>
      </c>
      <c r="D826" s="22">
        <v>3</v>
      </c>
      <c r="E826" s="25" t="s">
        <v>304</v>
      </c>
      <c r="F826" s="21" t="s">
        <v>228</v>
      </c>
      <c r="G826" s="24">
        <v>84625373.519999996</v>
      </c>
      <c r="H826" s="24">
        <v>85347474.120000005</v>
      </c>
      <c r="I826" s="24">
        <v>86102967.719999999</v>
      </c>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row>
    <row r="827" spans="1:34" ht="25.5" x14ac:dyDescent="0.2">
      <c r="A827" s="20" t="s">
        <v>303</v>
      </c>
      <c r="B827" s="21">
        <v>709</v>
      </c>
      <c r="C827" s="22">
        <v>10</v>
      </c>
      <c r="D827" s="22">
        <v>3</v>
      </c>
      <c r="E827" s="25" t="s">
        <v>302</v>
      </c>
      <c r="F827" s="21" t="s">
        <v>814</v>
      </c>
      <c r="G827" s="24">
        <v>88746867.870000005</v>
      </c>
      <c r="H827" s="24">
        <v>89539824.840000004</v>
      </c>
      <c r="I827" s="24">
        <v>90338815.670000002</v>
      </c>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row>
    <row r="828" spans="1:34" ht="25.5" x14ac:dyDescent="0.2">
      <c r="A828" s="20" t="s">
        <v>5</v>
      </c>
      <c r="B828" s="21">
        <v>709</v>
      </c>
      <c r="C828" s="22">
        <v>10</v>
      </c>
      <c r="D828" s="22">
        <v>3</v>
      </c>
      <c r="E828" s="25" t="s">
        <v>302</v>
      </c>
      <c r="F828" s="21" t="s">
        <v>4</v>
      </c>
      <c r="G828" s="24">
        <v>1311530.07</v>
      </c>
      <c r="H828" s="24">
        <v>1323248.6399999999</v>
      </c>
      <c r="I828" s="24">
        <v>1335056.3899999999</v>
      </c>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row>
    <row r="829" spans="1:34" x14ac:dyDescent="0.2">
      <c r="A829" s="20" t="s">
        <v>230</v>
      </c>
      <c r="B829" s="21">
        <v>709</v>
      </c>
      <c r="C829" s="22">
        <v>10</v>
      </c>
      <c r="D829" s="22">
        <v>3</v>
      </c>
      <c r="E829" s="25" t="s">
        <v>302</v>
      </c>
      <c r="F829" s="21" t="s">
        <v>228</v>
      </c>
      <c r="G829" s="24">
        <v>87435337.799999997</v>
      </c>
      <c r="H829" s="24">
        <v>88216576.200000003</v>
      </c>
      <c r="I829" s="24">
        <v>89003759.280000001</v>
      </c>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row>
    <row r="830" spans="1:34" ht="38.25" x14ac:dyDescent="0.2">
      <c r="A830" s="20" t="s">
        <v>301</v>
      </c>
      <c r="B830" s="21">
        <v>709</v>
      </c>
      <c r="C830" s="22">
        <v>10</v>
      </c>
      <c r="D830" s="22">
        <v>3</v>
      </c>
      <c r="E830" s="25" t="s">
        <v>300</v>
      </c>
      <c r="F830" s="21" t="s">
        <v>814</v>
      </c>
      <c r="G830" s="24">
        <v>2676699.09</v>
      </c>
      <c r="H830" s="24">
        <v>2702681.1</v>
      </c>
      <c r="I830" s="24">
        <v>2726467.06</v>
      </c>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row>
    <row r="831" spans="1:34" ht="25.5" x14ac:dyDescent="0.2">
      <c r="A831" s="20" t="s">
        <v>5</v>
      </c>
      <c r="B831" s="21">
        <v>709</v>
      </c>
      <c r="C831" s="22">
        <v>10</v>
      </c>
      <c r="D831" s="22">
        <v>3</v>
      </c>
      <c r="E831" s="25" t="s">
        <v>300</v>
      </c>
      <c r="F831" s="21" t="s">
        <v>4</v>
      </c>
      <c r="G831" s="24">
        <v>39557.129999999997</v>
      </c>
      <c r="H831" s="24">
        <v>39941.1</v>
      </c>
      <c r="I831" s="24">
        <v>40292.620000000003</v>
      </c>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row>
    <row r="832" spans="1:34" x14ac:dyDescent="0.2">
      <c r="A832" s="20" t="s">
        <v>230</v>
      </c>
      <c r="B832" s="21">
        <v>709</v>
      </c>
      <c r="C832" s="22">
        <v>10</v>
      </c>
      <c r="D832" s="22">
        <v>3</v>
      </c>
      <c r="E832" s="25" t="s">
        <v>300</v>
      </c>
      <c r="F832" s="21" t="s">
        <v>228</v>
      </c>
      <c r="G832" s="24">
        <v>2637141.96</v>
      </c>
      <c r="H832" s="24">
        <v>2662740</v>
      </c>
      <c r="I832" s="24">
        <v>2686174.44</v>
      </c>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row>
    <row r="833" spans="1:34" ht="38.25" x14ac:dyDescent="0.2">
      <c r="A833" s="20" t="s">
        <v>299</v>
      </c>
      <c r="B833" s="21">
        <v>709</v>
      </c>
      <c r="C833" s="22">
        <v>10</v>
      </c>
      <c r="D833" s="22">
        <v>3</v>
      </c>
      <c r="E833" s="25" t="s">
        <v>298</v>
      </c>
      <c r="F833" s="21" t="s">
        <v>814</v>
      </c>
      <c r="G833" s="24">
        <v>134514.70000000001</v>
      </c>
      <c r="H833" s="24">
        <v>139895.82999999999</v>
      </c>
      <c r="I833" s="24">
        <v>145491.32</v>
      </c>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row>
    <row r="834" spans="1:34" ht="25.5" x14ac:dyDescent="0.2">
      <c r="A834" s="20" t="s">
        <v>5</v>
      </c>
      <c r="B834" s="21">
        <v>709</v>
      </c>
      <c r="C834" s="22">
        <v>10</v>
      </c>
      <c r="D834" s="22">
        <v>3</v>
      </c>
      <c r="E834" s="25" t="s">
        <v>298</v>
      </c>
      <c r="F834" s="21" t="s">
        <v>4</v>
      </c>
      <c r="G834" s="24">
        <v>1987.9</v>
      </c>
      <c r="H834" s="24">
        <v>2067.4299999999998</v>
      </c>
      <c r="I834" s="24">
        <v>2150.12</v>
      </c>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row>
    <row r="835" spans="1:34" x14ac:dyDescent="0.2">
      <c r="A835" s="20" t="s">
        <v>230</v>
      </c>
      <c r="B835" s="21">
        <v>709</v>
      </c>
      <c r="C835" s="22">
        <v>10</v>
      </c>
      <c r="D835" s="22">
        <v>3</v>
      </c>
      <c r="E835" s="25" t="s">
        <v>298</v>
      </c>
      <c r="F835" s="21" t="s">
        <v>228</v>
      </c>
      <c r="G835" s="24">
        <v>132526.79999999999</v>
      </c>
      <c r="H835" s="24">
        <v>137828.4</v>
      </c>
      <c r="I835" s="24">
        <v>143341.20000000001</v>
      </c>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row>
    <row r="836" spans="1:34" ht="25.5" x14ac:dyDescent="0.2">
      <c r="A836" s="20" t="s">
        <v>297</v>
      </c>
      <c r="B836" s="21">
        <v>709</v>
      </c>
      <c r="C836" s="22">
        <v>10</v>
      </c>
      <c r="D836" s="22">
        <v>3</v>
      </c>
      <c r="E836" s="25" t="s">
        <v>296</v>
      </c>
      <c r="F836" s="21" t="s">
        <v>814</v>
      </c>
      <c r="G836" s="24">
        <v>4708014.57</v>
      </c>
      <c r="H836" s="24">
        <v>4896353.91</v>
      </c>
      <c r="I836" s="24">
        <v>5092196.13</v>
      </c>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row>
    <row r="837" spans="1:34" ht="25.5" x14ac:dyDescent="0.2">
      <c r="A837" s="20" t="s">
        <v>5</v>
      </c>
      <c r="B837" s="21">
        <v>709</v>
      </c>
      <c r="C837" s="22">
        <v>10</v>
      </c>
      <c r="D837" s="22">
        <v>3</v>
      </c>
      <c r="E837" s="25" t="s">
        <v>296</v>
      </c>
      <c r="F837" s="21" t="s">
        <v>4</v>
      </c>
      <c r="G837" s="24">
        <v>69576.570000000007</v>
      </c>
      <c r="H837" s="24">
        <v>72359.91</v>
      </c>
      <c r="I837" s="24">
        <v>75254.13</v>
      </c>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row>
    <row r="838" spans="1:34" x14ac:dyDescent="0.2">
      <c r="A838" s="20" t="s">
        <v>230</v>
      </c>
      <c r="B838" s="21">
        <v>709</v>
      </c>
      <c r="C838" s="22">
        <v>10</v>
      </c>
      <c r="D838" s="22">
        <v>3</v>
      </c>
      <c r="E838" s="25" t="s">
        <v>296</v>
      </c>
      <c r="F838" s="21" t="s">
        <v>228</v>
      </c>
      <c r="G838" s="24">
        <v>4638438</v>
      </c>
      <c r="H838" s="24">
        <v>4823994</v>
      </c>
      <c r="I838" s="24">
        <v>5016942</v>
      </c>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row>
    <row r="839" spans="1:34" ht="25.5" x14ac:dyDescent="0.2">
      <c r="A839" s="20" t="s">
        <v>295</v>
      </c>
      <c r="B839" s="21">
        <v>709</v>
      </c>
      <c r="C839" s="22">
        <v>10</v>
      </c>
      <c r="D839" s="22">
        <v>3</v>
      </c>
      <c r="E839" s="25" t="s">
        <v>294</v>
      </c>
      <c r="F839" s="21" t="s">
        <v>814</v>
      </c>
      <c r="G839" s="24">
        <v>32856601.579999998</v>
      </c>
      <c r="H839" s="24">
        <v>32814703.640000001</v>
      </c>
      <c r="I839" s="24">
        <v>31945330.140000001</v>
      </c>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row>
    <row r="840" spans="1:34" ht="25.5" x14ac:dyDescent="0.2">
      <c r="A840" s="20" t="s">
        <v>5</v>
      </c>
      <c r="B840" s="21">
        <v>709</v>
      </c>
      <c r="C840" s="22">
        <v>10</v>
      </c>
      <c r="D840" s="22">
        <v>3</v>
      </c>
      <c r="E840" s="25" t="s">
        <v>294</v>
      </c>
      <c r="F840" s="21" t="s">
        <v>4</v>
      </c>
      <c r="G840" s="24">
        <v>633381.31999999995</v>
      </c>
      <c r="H840" s="24">
        <v>643425.56000000006</v>
      </c>
      <c r="I840" s="24">
        <v>626379</v>
      </c>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row>
    <row r="841" spans="1:34" x14ac:dyDescent="0.2">
      <c r="A841" s="20" t="s">
        <v>230</v>
      </c>
      <c r="B841" s="21">
        <v>709</v>
      </c>
      <c r="C841" s="22">
        <v>10</v>
      </c>
      <c r="D841" s="22">
        <v>3</v>
      </c>
      <c r="E841" s="25" t="s">
        <v>294</v>
      </c>
      <c r="F841" s="21" t="s">
        <v>228</v>
      </c>
      <c r="G841" s="24">
        <v>32223220.260000002</v>
      </c>
      <c r="H841" s="24">
        <v>32171278.079999998</v>
      </c>
      <c r="I841" s="24">
        <v>31318951.140000001</v>
      </c>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row>
    <row r="842" spans="1:34" ht="63.75" x14ac:dyDescent="0.2">
      <c r="A842" s="20" t="s">
        <v>293</v>
      </c>
      <c r="B842" s="21">
        <v>709</v>
      </c>
      <c r="C842" s="22">
        <v>10</v>
      </c>
      <c r="D842" s="22">
        <v>3</v>
      </c>
      <c r="E842" s="25" t="s">
        <v>292</v>
      </c>
      <c r="F842" s="21" t="s">
        <v>814</v>
      </c>
      <c r="G842" s="24">
        <v>314600.02</v>
      </c>
      <c r="H842" s="24">
        <v>314600.02</v>
      </c>
      <c r="I842" s="24">
        <v>314600.02</v>
      </c>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row>
    <row r="843" spans="1:34" ht="25.5" x14ac:dyDescent="0.2">
      <c r="A843" s="20" t="s">
        <v>5</v>
      </c>
      <c r="B843" s="21">
        <v>709</v>
      </c>
      <c r="C843" s="22">
        <v>10</v>
      </c>
      <c r="D843" s="22">
        <v>3</v>
      </c>
      <c r="E843" s="25" t="s">
        <v>292</v>
      </c>
      <c r="F843" s="21" t="s">
        <v>4</v>
      </c>
      <c r="G843" s="24">
        <v>4649.26</v>
      </c>
      <c r="H843" s="24">
        <v>4649.26</v>
      </c>
      <c r="I843" s="24">
        <v>4649.26</v>
      </c>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row>
    <row r="844" spans="1:34" x14ac:dyDescent="0.2">
      <c r="A844" s="20" t="s">
        <v>230</v>
      </c>
      <c r="B844" s="21">
        <v>709</v>
      </c>
      <c r="C844" s="22">
        <v>10</v>
      </c>
      <c r="D844" s="22">
        <v>3</v>
      </c>
      <c r="E844" s="25" t="s">
        <v>292</v>
      </c>
      <c r="F844" s="21" t="s">
        <v>228</v>
      </c>
      <c r="G844" s="24">
        <v>309950.76</v>
      </c>
      <c r="H844" s="24">
        <v>309950.76</v>
      </c>
      <c r="I844" s="24">
        <v>309950.76</v>
      </c>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row>
    <row r="845" spans="1:34" ht="76.5" x14ac:dyDescent="0.2">
      <c r="A845" s="20" t="s">
        <v>291</v>
      </c>
      <c r="B845" s="21">
        <v>709</v>
      </c>
      <c r="C845" s="22">
        <v>10</v>
      </c>
      <c r="D845" s="22">
        <v>3</v>
      </c>
      <c r="E845" s="25" t="s">
        <v>290</v>
      </c>
      <c r="F845" s="21" t="s">
        <v>814</v>
      </c>
      <c r="G845" s="24">
        <v>300000</v>
      </c>
      <c r="H845" s="24">
        <v>300000</v>
      </c>
      <c r="I845" s="24">
        <v>300000</v>
      </c>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row>
    <row r="846" spans="1:34" x14ac:dyDescent="0.2">
      <c r="A846" s="20" t="s">
        <v>230</v>
      </c>
      <c r="B846" s="21">
        <v>709</v>
      </c>
      <c r="C846" s="22">
        <v>10</v>
      </c>
      <c r="D846" s="22">
        <v>3</v>
      </c>
      <c r="E846" s="25" t="s">
        <v>290</v>
      </c>
      <c r="F846" s="21" t="s">
        <v>228</v>
      </c>
      <c r="G846" s="24">
        <v>300000</v>
      </c>
      <c r="H846" s="24">
        <v>300000</v>
      </c>
      <c r="I846" s="24">
        <v>300000</v>
      </c>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row>
    <row r="847" spans="1:34" ht="102" x14ac:dyDescent="0.2">
      <c r="A847" s="20" t="s">
        <v>289</v>
      </c>
      <c r="B847" s="21">
        <v>709</v>
      </c>
      <c r="C847" s="22">
        <v>10</v>
      </c>
      <c r="D847" s="22">
        <v>3</v>
      </c>
      <c r="E847" s="25" t="s">
        <v>288</v>
      </c>
      <c r="F847" s="21" t="s">
        <v>814</v>
      </c>
      <c r="G847" s="24">
        <v>465050.43</v>
      </c>
      <c r="H847" s="24">
        <v>558060.30000000005</v>
      </c>
      <c r="I847" s="24">
        <v>619074.72</v>
      </c>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row>
    <row r="848" spans="1:34" x14ac:dyDescent="0.2">
      <c r="A848" s="20" t="s">
        <v>230</v>
      </c>
      <c r="B848" s="21">
        <v>709</v>
      </c>
      <c r="C848" s="22">
        <v>10</v>
      </c>
      <c r="D848" s="22">
        <v>3</v>
      </c>
      <c r="E848" s="25" t="s">
        <v>288</v>
      </c>
      <c r="F848" s="21" t="s">
        <v>228</v>
      </c>
      <c r="G848" s="24">
        <v>465050.43</v>
      </c>
      <c r="H848" s="24">
        <v>558060.30000000005</v>
      </c>
      <c r="I848" s="24">
        <v>619074.72</v>
      </c>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row>
    <row r="849" spans="1:34" ht="25.5" x14ac:dyDescent="0.2">
      <c r="A849" s="20" t="s">
        <v>287</v>
      </c>
      <c r="B849" s="21">
        <v>709</v>
      </c>
      <c r="C849" s="22">
        <v>10</v>
      </c>
      <c r="D849" s="22">
        <v>3</v>
      </c>
      <c r="E849" s="25" t="s">
        <v>286</v>
      </c>
      <c r="F849" s="21" t="s">
        <v>814</v>
      </c>
      <c r="G849" s="24">
        <v>1458221.82</v>
      </c>
      <c r="H849" s="24">
        <v>1458221.82</v>
      </c>
      <c r="I849" s="24">
        <v>1458221.82</v>
      </c>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row>
    <row r="850" spans="1:34" ht="25.5" x14ac:dyDescent="0.2">
      <c r="A850" s="20" t="s">
        <v>5</v>
      </c>
      <c r="B850" s="21">
        <v>709</v>
      </c>
      <c r="C850" s="22">
        <v>10</v>
      </c>
      <c r="D850" s="22">
        <v>3</v>
      </c>
      <c r="E850" s="25" t="s">
        <v>286</v>
      </c>
      <c r="F850" s="21" t="s">
        <v>4</v>
      </c>
      <c r="G850" s="24">
        <v>2000</v>
      </c>
      <c r="H850" s="24">
        <v>2000</v>
      </c>
      <c r="I850" s="24">
        <v>2000</v>
      </c>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row>
    <row r="851" spans="1:34" x14ac:dyDescent="0.2">
      <c r="A851" s="20" t="s">
        <v>230</v>
      </c>
      <c r="B851" s="21">
        <v>709</v>
      </c>
      <c r="C851" s="22">
        <v>10</v>
      </c>
      <c r="D851" s="22">
        <v>3</v>
      </c>
      <c r="E851" s="25" t="s">
        <v>286</v>
      </c>
      <c r="F851" s="21" t="s">
        <v>228</v>
      </c>
      <c r="G851" s="24">
        <v>1456221.82</v>
      </c>
      <c r="H851" s="24">
        <v>1456221.82</v>
      </c>
      <c r="I851" s="24">
        <v>1456221.82</v>
      </c>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row>
    <row r="852" spans="1:34" ht="38.25" x14ac:dyDescent="0.2">
      <c r="A852" s="20" t="s">
        <v>285</v>
      </c>
      <c r="B852" s="21">
        <v>709</v>
      </c>
      <c r="C852" s="22">
        <v>10</v>
      </c>
      <c r="D852" s="22">
        <v>3</v>
      </c>
      <c r="E852" s="25" t="s">
        <v>284</v>
      </c>
      <c r="F852" s="21" t="s">
        <v>814</v>
      </c>
      <c r="G852" s="24">
        <v>603200.85</v>
      </c>
      <c r="H852" s="24">
        <v>598972.80000000005</v>
      </c>
      <c r="I852" s="24">
        <v>472131.52</v>
      </c>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row>
    <row r="853" spans="1:34" x14ac:dyDescent="0.2">
      <c r="A853" s="20" t="s">
        <v>230</v>
      </c>
      <c r="B853" s="21">
        <v>709</v>
      </c>
      <c r="C853" s="22">
        <v>10</v>
      </c>
      <c r="D853" s="22">
        <v>3</v>
      </c>
      <c r="E853" s="25" t="s">
        <v>284</v>
      </c>
      <c r="F853" s="21" t="s">
        <v>228</v>
      </c>
      <c r="G853" s="24">
        <v>603200.85</v>
      </c>
      <c r="H853" s="24">
        <v>598972.80000000005</v>
      </c>
      <c r="I853" s="24">
        <v>472131.52</v>
      </c>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row>
    <row r="854" spans="1:34" ht="25.5" x14ac:dyDescent="0.2">
      <c r="A854" s="20" t="s">
        <v>272</v>
      </c>
      <c r="B854" s="21">
        <v>709</v>
      </c>
      <c r="C854" s="22">
        <v>10</v>
      </c>
      <c r="D854" s="22">
        <v>3</v>
      </c>
      <c r="E854" s="25" t="s">
        <v>271</v>
      </c>
      <c r="F854" s="21" t="s">
        <v>814</v>
      </c>
      <c r="G854" s="24">
        <v>201256.72</v>
      </c>
      <c r="H854" s="24">
        <v>209306.66</v>
      </c>
      <c r="I854" s="24">
        <v>217679.44</v>
      </c>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row>
    <row r="855" spans="1:34" ht="25.5" x14ac:dyDescent="0.2">
      <c r="A855" s="20" t="s">
        <v>283</v>
      </c>
      <c r="B855" s="21">
        <v>709</v>
      </c>
      <c r="C855" s="22">
        <v>10</v>
      </c>
      <c r="D855" s="22">
        <v>3</v>
      </c>
      <c r="E855" s="25" t="s">
        <v>282</v>
      </c>
      <c r="F855" s="21" t="s">
        <v>814</v>
      </c>
      <c r="G855" s="24">
        <v>201256.72</v>
      </c>
      <c r="H855" s="24">
        <v>209306.66</v>
      </c>
      <c r="I855" s="24">
        <v>217679.44</v>
      </c>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row>
    <row r="856" spans="1:34" ht="25.5" x14ac:dyDescent="0.2">
      <c r="A856" s="20" t="s">
        <v>5</v>
      </c>
      <c r="B856" s="21">
        <v>709</v>
      </c>
      <c r="C856" s="22">
        <v>10</v>
      </c>
      <c r="D856" s="22">
        <v>3</v>
      </c>
      <c r="E856" s="25" t="s">
        <v>282</v>
      </c>
      <c r="F856" s="21" t="s">
        <v>4</v>
      </c>
      <c r="G856" s="24">
        <v>700</v>
      </c>
      <c r="H856" s="24">
        <v>700</v>
      </c>
      <c r="I856" s="24">
        <v>700</v>
      </c>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row>
    <row r="857" spans="1:34" x14ac:dyDescent="0.2">
      <c r="A857" s="20" t="s">
        <v>230</v>
      </c>
      <c r="B857" s="21">
        <v>709</v>
      </c>
      <c r="C857" s="22">
        <v>10</v>
      </c>
      <c r="D857" s="22">
        <v>3</v>
      </c>
      <c r="E857" s="25" t="s">
        <v>282</v>
      </c>
      <c r="F857" s="21" t="s">
        <v>228</v>
      </c>
      <c r="G857" s="24">
        <v>200556.72</v>
      </c>
      <c r="H857" s="24">
        <v>208606.66</v>
      </c>
      <c r="I857" s="24">
        <v>216979.44</v>
      </c>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row>
    <row r="858" spans="1:34" x14ac:dyDescent="0.2">
      <c r="A858" s="20" t="s">
        <v>281</v>
      </c>
      <c r="B858" s="21">
        <v>709</v>
      </c>
      <c r="C858" s="22">
        <v>10</v>
      </c>
      <c r="D858" s="22">
        <v>3</v>
      </c>
      <c r="E858" s="25" t="s">
        <v>280</v>
      </c>
      <c r="F858" s="21" t="s">
        <v>814</v>
      </c>
      <c r="G858" s="24">
        <v>63257773.659999996</v>
      </c>
      <c r="H858" s="24">
        <v>65152860.729999997</v>
      </c>
      <c r="I858" s="24">
        <v>67873315.670000002</v>
      </c>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row>
    <row r="859" spans="1:34" ht="38.25" x14ac:dyDescent="0.2">
      <c r="A859" s="20" t="s">
        <v>279</v>
      </c>
      <c r="B859" s="21">
        <v>709</v>
      </c>
      <c r="C859" s="22">
        <v>10</v>
      </c>
      <c r="D859" s="22">
        <v>3</v>
      </c>
      <c r="E859" s="25" t="s">
        <v>278</v>
      </c>
      <c r="F859" s="21" t="s">
        <v>814</v>
      </c>
      <c r="G859" s="24">
        <v>63257773.659999996</v>
      </c>
      <c r="H859" s="24">
        <v>65152860.729999997</v>
      </c>
      <c r="I859" s="24">
        <v>67873315.670000002</v>
      </c>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row>
    <row r="860" spans="1:34" x14ac:dyDescent="0.2">
      <c r="A860" s="20" t="s">
        <v>230</v>
      </c>
      <c r="B860" s="21">
        <v>709</v>
      </c>
      <c r="C860" s="22">
        <v>10</v>
      </c>
      <c r="D860" s="22">
        <v>3</v>
      </c>
      <c r="E860" s="25" t="s">
        <v>278</v>
      </c>
      <c r="F860" s="21" t="s">
        <v>228</v>
      </c>
      <c r="G860" s="24">
        <v>63257773.659999996</v>
      </c>
      <c r="H860" s="24">
        <v>65152860.729999997</v>
      </c>
      <c r="I860" s="24">
        <v>67873315.670000002</v>
      </c>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row>
    <row r="861" spans="1:34" ht="51" x14ac:dyDescent="0.2">
      <c r="A861" s="20" t="s">
        <v>227</v>
      </c>
      <c r="B861" s="21">
        <v>709</v>
      </c>
      <c r="C861" s="22">
        <v>10</v>
      </c>
      <c r="D861" s="22">
        <v>3</v>
      </c>
      <c r="E861" s="25" t="s">
        <v>226</v>
      </c>
      <c r="F861" s="21" t="s">
        <v>814</v>
      </c>
      <c r="G861" s="24">
        <v>80060000</v>
      </c>
      <c r="H861" s="24">
        <v>0</v>
      </c>
      <c r="I861" s="24">
        <v>0</v>
      </c>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row>
    <row r="862" spans="1:34" ht="51" x14ac:dyDescent="0.2">
      <c r="A862" s="20" t="s">
        <v>225</v>
      </c>
      <c r="B862" s="21">
        <v>709</v>
      </c>
      <c r="C862" s="22">
        <v>10</v>
      </c>
      <c r="D862" s="22">
        <v>3</v>
      </c>
      <c r="E862" s="25" t="s">
        <v>224</v>
      </c>
      <c r="F862" s="21" t="s">
        <v>814</v>
      </c>
      <c r="G862" s="24">
        <v>80060000</v>
      </c>
      <c r="H862" s="24">
        <v>0</v>
      </c>
      <c r="I862" s="24">
        <v>0</v>
      </c>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row>
    <row r="863" spans="1:34" ht="51" x14ac:dyDescent="0.2">
      <c r="A863" s="20" t="s">
        <v>277</v>
      </c>
      <c r="B863" s="21">
        <v>709</v>
      </c>
      <c r="C863" s="22">
        <v>10</v>
      </c>
      <c r="D863" s="22">
        <v>3</v>
      </c>
      <c r="E863" s="25" t="s">
        <v>276</v>
      </c>
      <c r="F863" s="21" t="s">
        <v>814</v>
      </c>
      <c r="G863" s="24">
        <v>5250000</v>
      </c>
      <c r="H863" s="24">
        <v>0</v>
      </c>
      <c r="I863" s="24">
        <v>0</v>
      </c>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row>
    <row r="864" spans="1:34" x14ac:dyDescent="0.2">
      <c r="A864" s="20" t="s">
        <v>230</v>
      </c>
      <c r="B864" s="21">
        <v>709</v>
      </c>
      <c r="C864" s="22">
        <v>10</v>
      </c>
      <c r="D864" s="22">
        <v>3</v>
      </c>
      <c r="E864" s="25" t="s">
        <v>276</v>
      </c>
      <c r="F864" s="21" t="s">
        <v>228</v>
      </c>
      <c r="G864" s="24">
        <v>5250000</v>
      </c>
      <c r="H864" s="24">
        <v>0</v>
      </c>
      <c r="I864" s="24">
        <v>0</v>
      </c>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row>
    <row r="865" spans="1:34" ht="38.25" x14ac:dyDescent="0.2">
      <c r="A865" s="20" t="s">
        <v>275</v>
      </c>
      <c r="B865" s="21">
        <v>709</v>
      </c>
      <c r="C865" s="22">
        <v>10</v>
      </c>
      <c r="D865" s="22">
        <v>3</v>
      </c>
      <c r="E865" s="25" t="s">
        <v>274</v>
      </c>
      <c r="F865" s="21" t="s">
        <v>814</v>
      </c>
      <c r="G865" s="24">
        <v>74810000</v>
      </c>
      <c r="H865" s="24">
        <v>0</v>
      </c>
      <c r="I865" s="24">
        <v>0</v>
      </c>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row>
    <row r="866" spans="1:34" x14ac:dyDescent="0.2">
      <c r="A866" s="20" t="s">
        <v>230</v>
      </c>
      <c r="B866" s="21">
        <v>709</v>
      </c>
      <c r="C866" s="22">
        <v>10</v>
      </c>
      <c r="D866" s="22">
        <v>3</v>
      </c>
      <c r="E866" s="25" t="s">
        <v>274</v>
      </c>
      <c r="F866" s="21" t="s">
        <v>228</v>
      </c>
      <c r="G866" s="24">
        <v>74810000</v>
      </c>
      <c r="H866" s="24">
        <v>0</v>
      </c>
      <c r="I866" s="24">
        <v>0</v>
      </c>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row>
    <row r="867" spans="1:34" x14ac:dyDescent="0.2">
      <c r="A867" s="20" t="s">
        <v>273</v>
      </c>
      <c r="B867" s="21">
        <v>709</v>
      </c>
      <c r="C867" s="22">
        <v>10</v>
      </c>
      <c r="D867" s="22">
        <v>4</v>
      </c>
      <c r="E867" s="23" t="s">
        <v>814</v>
      </c>
      <c r="F867" s="21" t="s">
        <v>814</v>
      </c>
      <c r="G867" s="24">
        <v>147997256.22</v>
      </c>
      <c r="H867" s="24">
        <v>223203557.50999999</v>
      </c>
      <c r="I867" s="24">
        <v>233971298.47</v>
      </c>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row>
    <row r="868" spans="1:34" ht="38.25" x14ac:dyDescent="0.2">
      <c r="A868" s="20" t="s">
        <v>253</v>
      </c>
      <c r="B868" s="21">
        <v>709</v>
      </c>
      <c r="C868" s="22">
        <v>10</v>
      </c>
      <c r="D868" s="22">
        <v>4</v>
      </c>
      <c r="E868" s="25" t="s">
        <v>252</v>
      </c>
      <c r="F868" s="21" t="s">
        <v>814</v>
      </c>
      <c r="G868" s="24">
        <v>147997256.22</v>
      </c>
      <c r="H868" s="24">
        <v>223203557.50999999</v>
      </c>
      <c r="I868" s="24">
        <v>233971298.47</v>
      </c>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row>
    <row r="869" spans="1:34" ht="25.5" x14ac:dyDescent="0.2">
      <c r="A869" s="20" t="s">
        <v>251</v>
      </c>
      <c r="B869" s="21">
        <v>709</v>
      </c>
      <c r="C869" s="22">
        <v>10</v>
      </c>
      <c r="D869" s="22">
        <v>4</v>
      </c>
      <c r="E869" s="25" t="s">
        <v>250</v>
      </c>
      <c r="F869" s="21" t="s">
        <v>814</v>
      </c>
      <c r="G869" s="24">
        <v>147997256.22</v>
      </c>
      <c r="H869" s="24">
        <v>223203557.50999999</v>
      </c>
      <c r="I869" s="24">
        <v>233971298.47</v>
      </c>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row>
    <row r="870" spans="1:34" ht="25.5" x14ac:dyDescent="0.2">
      <c r="A870" s="20" t="s">
        <v>272</v>
      </c>
      <c r="B870" s="21">
        <v>709</v>
      </c>
      <c r="C870" s="22">
        <v>10</v>
      </c>
      <c r="D870" s="22">
        <v>4</v>
      </c>
      <c r="E870" s="25" t="s">
        <v>271</v>
      </c>
      <c r="F870" s="21" t="s">
        <v>814</v>
      </c>
      <c r="G870" s="24">
        <v>147497256.22</v>
      </c>
      <c r="H870" s="24">
        <v>222703557.50999999</v>
      </c>
      <c r="I870" s="24">
        <v>233471298.47</v>
      </c>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row>
    <row r="871" spans="1:34" ht="38.25" x14ac:dyDescent="0.2">
      <c r="A871" s="20" t="s">
        <v>270</v>
      </c>
      <c r="B871" s="21">
        <v>709</v>
      </c>
      <c r="C871" s="22">
        <v>10</v>
      </c>
      <c r="D871" s="22">
        <v>4</v>
      </c>
      <c r="E871" s="25" t="s">
        <v>269</v>
      </c>
      <c r="F871" s="21" t="s">
        <v>814</v>
      </c>
      <c r="G871" s="24">
        <v>115999905.04000001</v>
      </c>
      <c r="H871" s="24">
        <v>0</v>
      </c>
      <c r="I871" s="24">
        <v>0</v>
      </c>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row>
    <row r="872" spans="1:34" ht="25.5" x14ac:dyDescent="0.2">
      <c r="A872" s="20" t="s">
        <v>5</v>
      </c>
      <c r="B872" s="21">
        <v>709</v>
      </c>
      <c r="C872" s="22">
        <v>10</v>
      </c>
      <c r="D872" s="22">
        <v>4</v>
      </c>
      <c r="E872" s="25" t="s">
        <v>269</v>
      </c>
      <c r="F872" s="21" t="s">
        <v>4</v>
      </c>
      <c r="G872" s="24">
        <v>1220000</v>
      </c>
      <c r="H872" s="24">
        <v>0</v>
      </c>
      <c r="I872" s="24">
        <v>0</v>
      </c>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row>
    <row r="873" spans="1:34" x14ac:dyDescent="0.2">
      <c r="A873" s="20" t="s">
        <v>230</v>
      </c>
      <c r="B873" s="21">
        <v>709</v>
      </c>
      <c r="C873" s="22">
        <v>10</v>
      </c>
      <c r="D873" s="22">
        <v>4</v>
      </c>
      <c r="E873" s="25" t="s">
        <v>269</v>
      </c>
      <c r="F873" s="21" t="s">
        <v>228</v>
      </c>
      <c r="G873" s="24">
        <v>114779905.04000001</v>
      </c>
      <c r="H873" s="24">
        <v>0</v>
      </c>
      <c r="I873" s="24">
        <v>0</v>
      </c>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row>
    <row r="874" spans="1:34" ht="76.5" x14ac:dyDescent="0.2">
      <c r="A874" s="20" t="s">
        <v>268</v>
      </c>
      <c r="B874" s="21">
        <v>709</v>
      </c>
      <c r="C874" s="22">
        <v>10</v>
      </c>
      <c r="D874" s="22">
        <v>4</v>
      </c>
      <c r="E874" s="25" t="s">
        <v>267</v>
      </c>
      <c r="F874" s="21" t="s">
        <v>814</v>
      </c>
      <c r="G874" s="24">
        <v>31497351.18</v>
      </c>
      <c r="H874" s="24">
        <v>0</v>
      </c>
      <c r="I874" s="24">
        <v>0</v>
      </c>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row>
    <row r="875" spans="1:34" ht="25.5" x14ac:dyDescent="0.2">
      <c r="A875" s="20" t="s">
        <v>5</v>
      </c>
      <c r="B875" s="21">
        <v>709</v>
      </c>
      <c r="C875" s="22">
        <v>10</v>
      </c>
      <c r="D875" s="22">
        <v>4</v>
      </c>
      <c r="E875" s="25" t="s">
        <v>267</v>
      </c>
      <c r="F875" s="21" t="s">
        <v>4</v>
      </c>
      <c r="G875" s="24">
        <v>314000</v>
      </c>
      <c r="H875" s="24">
        <v>0</v>
      </c>
      <c r="I875" s="24">
        <v>0</v>
      </c>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row>
    <row r="876" spans="1:34" x14ac:dyDescent="0.2">
      <c r="A876" s="20" t="s">
        <v>230</v>
      </c>
      <c r="B876" s="21">
        <v>709</v>
      </c>
      <c r="C876" s="22">
        <v>10</v>
      </c>
      <c r="D876" s="22">
        <v>4</v>
      </c>
      <c r="E876" s="25" t="s">
        <v>267</v>
      </c>
      <c r="F876" s="21" t="s">
        <v>228</v>
      </c>
      <c r="G876" s="24">
        <v>31183351.18</v>
      </c>
      <c r="H876" s="24">
        <v>0</v>
      </c>
      <c r="I876" s="24">
        <v>0</v>
      </c>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row>
    <row r="877" spans="1:34" ht="25.5" x14ac:dyDescent="0.2">
      <c r="A877" s="20" t="s">
        <v>266</v>
      </c>
      <c r="B877" s="21">
        <v>709</v>
      </c>
      <c r="C877" s="22">
        <v>10</v>
      </c>
      <c r="D877" s="22">
        <v>4</v>
      </c>
      <c r="E877" s="25" t="s">
        <v>265</v>
      </c>
      <c r="F877" s="21" t="s">
        <v>814</v>
      </c>
      <c r="G877" s="24">
        <v>0</v>
      </c>
      <c r="H877" s="24">
        <v>114372897.95</v>
      </c>
      <c r="I877" s="24">
        <v>119636341.84</v>
      </c>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row>
    <row r="878" spans="1:34" ht="25.5" x14ac:dyDescent="0.2">
      <c r="A878" s="20" t="s">
        <v>5</v>
      </c>
      <c r="B878" s="21">
        <v>709</v>
      </c>
      <c r="C878" s="22">
        <v>10</v>
      </c>
      <c r="D878" s="22">
        <v>4</v>
      </c>
      <c r="E878" s="25" t="s">
        <v>265</v>
      </c>
      <c r="F878" s="21" t="s">
        <v>4</v>
      </c>
      <c r="G878" s="24">
        <v>0</v>
      </c>
      <c r="H878" s="24">
        <v>820000</v>
      </c>
      <c r="I878" s="24">
        <v>860000</v>
      </c>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row>
    <row r="879" spans="1:34" x14ac:dyDescent="0.2">
      <c r="A879" s="20" t="s">
        <v>230</v>
      </c>
      <c r="B879" s="21">
        <v>709</v>
      </c>
      <c r="C879" s="22">
        <v>10</v>
      </c>
      <c r="D879" s="22">
        <v>4</v>
      </c>
      <c r="E879" s="25" t="s">
        <v>265</v>
      </c>
      <c r="F879" s="21" t="s">
        <v>228</v>
      </c>
      <c r="G879" s="24">
        <v>0</v>
      </c>
      <c r="H879" s="24">
        <v>113552897.95</v>
      </c>
      <c r="I879" s="24">
        <v>118776341.84</v>
      </c>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row>
    <row r="880" spans="1:34" ht="63.75" x14ac:dyDescent="0.2">
      <c r="A880" s="20" t="s">
        <v>264</v>
      </c>
      <c r="B880" s="21">
        <v>709</v>
      </c>
      <c r="C880" s="22">
        <v>10</v>
      </c>
      <c r="D880" s="22">
        <v>4</v>
      </c>
      <c r="E880" s="25" t="s">
        <v>263</v>
      </c>
      <c r="F880" s="21" t="s">
        <v>814</v>
      </c>
      <c r="G880" s="24">
        <v>0</v>
      </c>
      <c r="H880" s="24">
        <v>32377818.739999998</v>
      </c>
      <c r="I880" s="24">
        <v>34094658.539999999</v>
      </c>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row>
    <row r="881" spans="1:34" ht="25.5" x14ac:dyDescent="0.2">
      <c r="A881" s="20" t="s">
        <v>5</v>
      </c>
      <c r="B881" s="21">
        <v>709</v>
      </c>
      <c r="C881" s="22">
        <v>10</v>
      </c>
      <c r="D881" s="22">
        <v>4</v>
      </c>
      <c r="E881" s="25" t="s">
        <v>263</v>
      </c>
      <c r="F881" s="21" t="s">
        <v>4</v>
      </c>
      <c r="G881" s="24">
        <v>0</v>
      </c>
      <c r="H881" s="24">
        <v>820000</v>
      </c>
      <c r="I881" s="24">
        <v>860000</v>
      </c>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row>
    <row r="882" spans="1:34" x14ac:dyDescent="0.2">
      <c r="A882" s="20" t="s">
        <v>230</v>
      </c>
      <c r="B882" s="21">
        <v>709</v>
      </c>
      <c r="C882" s="22">
        <v>10</v>
      </c>
      <c r="D882" s="22">
        <v>4</v>
      </c>
      <c r="E882" s="25" t="s">
        <v>263</v>
      </c>
      <c r="F882" s="21" t="s">
        <v>228</v>
      </c>
      <c r="G882" s="24">
        <v>0</v>
      </c>
      <c r="H882" s="24">
        <v>31557818.739999998</v>
      </c>
      <c r="I882" s="24">
        <v>33234658.539999999</v>
      </c>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row>
    <row r="883" spans="1:34" ht="114.75" x14ac:dyDescent="0.2">
      <c r="A883" s="20" t="s">
        <v>262</v>
      </c>
      <c r="B883" s="21">
        <v>709</v>
      </c>
      <c r="C883" s="22">
        <v>10</v>
      </c>
      <c r="D883" s="22">
        <v>4</v>
      </c>
      <c r="E883" s="25" t="s">
        <v>261</v>
      </c>
      <c r="F883" s="21" t="s">
        <v>814</v>
      </c>
      <c r="G883" s="24">
        <v>0</v>
      </c>
      <c r="H883" s="24">
        <v>60841740.82</v>
      </c>
      <c r="I883" s="24">
        <v>63653917.399999999</v>
      </c>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row>
    <row r="884" spans="1:34" ht="25.5" x14ac:dyDescent="0.2">
      <c r="A884" s="20" t="s">
        <v>5</v>
      </c>
      <c r="B884" s="21">
        <v>709</v>
      </c>
      <c r="C884" s="22">
        <v>10</v>
      </c>
      <c r="D884" s="22">
        <v>4</v>
      </c>
      <c r="E884" s="25" t="s">
        <v>261</v>
      </c>
      <c r="F884" s="21" t="s">
        <v>4</v>
      </c>
      <c r="G884" s="24">
        <v>0</v>
      </c>
      <c r="H884" s="24">
        <v>830000</v>
      </c>
      <c r="I884" s="24">
        <v>870000</v>
      </c>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row>
    <row r="885" spans="1:34" x14ac:dyDescent="0.2">
      <c r="A885" s="20" t="s">
        <v>230</v>
      </c>
      <c r="B885" s="21">
        <v>709</v>
      </c>
      <c r="C885" s="22">
        <v>10</v>
      </c>
      <c r="D885" s="22">
        <v>4</v>
      </c>
      <c r="E885" s="25" t="s">
        <v>261</v>
      </c>
      <c r="F885" s="21" t="s">
        <v>228</v>
      </c>
      <c r="G885" s="24">
        <v>0</v>
      </c>
      <c r="H885" s="24">
        <v>60011740.82</v>
      </c>
      <c r="I885" s="24">
        <v>62783917.399999999</v>
      </c>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row>
    <row r="886" spans="1:34" ht="76.5" x14ac:dyDescent="0.2">
      <c r="A886" s="20" t="s">
        <v>260</v>
      </c>
      <c r="B886" s="21">
        <v>709</v>
      </c>
      <c r="C886" s="22">
        <v>10</v>
      </c>
      <c r="D886" s="22">
        <v>4</v>
      </c>
      <c r="E886" s="25" t="s">
        <v>259</v>
      </c>
      <c r="F886" s="21" t="s">
        <v>814</v>
      </c>
      <c r="G886" s="24">
        <v>0</v>
      </c>
      <c r="H886" s="24">
        <v>15111100</v>
      </c>
      <c r="I886" s="24">
        <v>16086380.689999999</v>
      </c>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row>
    <row r="887" spans="1:34" ht="25.5" x14ac:dyDescent="0.2">
      <c r="A887" s="20" t="s">
        <v>5</v>
      </c>
      <c r="B887" s="21">
        <v>709</v>
      </c>
      <c r="C887" s="22">
        <v>10</v>
      </c>
      <c r="D887" s="22">
        <v>4</v>
      </c>
      <c r="E887" s="25" t="s">
        <v>259</v>
      </c>
      <c r="F887" s="21" t="s">
        <v>4</v>
      </c>
      <c r="G887" s="24">
        <v>0</v>
      </c>
      <c r="H887" s="24">
        <v>820000</v>
      </c>
      <c r="I887" s="24">
        <v>860000</v>
      </c>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row>
    <row r="888" spans="1:34" x14ac:dyDescent="0.2">
      <c r="A888" s="20" t="s">
        <v>230</v>
      </c>
      <c r="B888" s="21">
        <v>709</v>
      </c>
      <c r="C888" s="22">
        <v>10</v>
      </c>
      <c r="D888" s="22">
        <v>4</v>
      </c>
      <c r="E888" s="25" t="s">
        <v>259</v>
      </c>
      <c r="F888" s="21" t="s">
        <v>228</v>
      </c>
      <c r="G888" s="24">
        <v>0</v>
      </c>
      <c r="H888" s="24">
        <v>14291100</v>
      </c>
      <c r="I888" s="24">
        <v>15226380.689999999</v>
      </c>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row>
    <row r="889" spans="1:34" ht="63.75" x14ac:dyDescent="0.2">
      <c r="A889" s="20" t="s">
        <v>258</v>
      </c>
      <c r="B889" s="21">
        <v>709</v>
      </c>
      <c r="C889" s="22">
        <v>10</v>
      </c>
      <c r="D889" s="22">
        <v>4</v>
      </c>
      <c r="E889" s="25" t="s">
        <v>257</v>
      </c>
      <c r="F889" s="21" t="s">
        <v>814</v>
      </c>
      <c r="G889" s="24">
        <v>500000</v>
      </c>
      <c r="H889" s="24">
        <v>500000</v>
      </c>
      <c r="I889" s="24">
        <v>500000</v>
      </c>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row>
    <row r="890" spans="1:34" ht="51" x14ac:dyDescent="0.2">
      <c r="A890" s="20" t="s">
        <v>256</v>
      </c>
      <c r="B890" s="21">
        <v>709</v>
      </c>
      <c r="C890" s="22">
        <v>10</v>
      </c>
      <c r="D890" s="22">
        <v>4</v>
      </c>
      <c r="E890" s="25" t="s">
        <v>255</v>
      </c>
      <c r="F890" s="21" t="s">
        <v>814</v>
      </c>
      <c r="G890" s="24">
        <v>500000</v>
      </c>
      <c r="H890" s="24">
        <v>500000</v>
      </c>
      <c r="I890" s="24">
        <v>500000</v>
      </c>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row>
    <row r="891" spans="1:34" x14ac:dyDescent="0.2">
      <c r="A891" s="20" t="s">
        <v>230</v>
      </c>
      <c r="B891" s="21">
        <v>709</v>
      </c>
      <c r="C891" s="22">
        <v>10</v>
      </c>
      <c r="D891" s="22">
        <v>4</v>
      </c>
      <c r="E891" s="25" t="s">
        <v>255</v>
      </c>
      <c r="F891" s="21" t="s">
        <v>228</v>
      </c>
      <c r="G891" s="24">
        <v>500000</v>
      </c>
      <c r="H891" s="24">
        <v>500000</v>
      </c>
      <c r="I891" s="24">
        <v>500000</v>
      </c>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row>
    <row r="892" spans="1:34" x14ac:dyDescent="0.2">
      <c r="A892" s="20" t="s">
        <v>254</v>
      </c>
      <c r="B892" s="21">
        <v>709</v>
      </c>
      <c r="C892" s="22">
        <v>10</v>
      </c>
      <c r="D892" s="22">
        <v>6</v>
      </c>
      <c r="E892" s="23" t="s">
        <v>814</v>
      </c>
      <c r="F892" s="21" t="s">
        <v>814</v>
      </c>
      <c r="G892" s="24">
        <v>49093492.399999999</v>
      </c>
      <c r="H892" s="24">
        <v>50875014.079999998</v>
      </c>
      <c r="I892" s="24">
        <v>50875262.920000002</v>
      </c>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row>
    <row r="893" spans="1:34" ht="38.25" x14ac:dyDescent="0.2">
      <c r="A893" s="20" t="s">
        <v>253</v>
      </c>
      <c r="B893" s="21">
        <v>709</v>
      </c>
      <c r="C893" s="22">
        <v>10</v>
      </c>
      <c r="D893" s="22">
        <v>6</v>
      </c>
      <c r="E893" s="25" t="s">
        <v>252</v>
      </c>
      <c r="F893" s="21" t="s">
        <v>814</v>
      </c>
      <c r="G893" s="24">
        <v>1354160</v>
      </c>
      <c r="H893" s="24">
        <v>1250000</v>
      </c>
      <c r="I893" s="24">
        <v>1250000</v>
      </c>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row>
    <row r="894" spans="1:34" ht="25.5" x14ac:dyDescent="0.2">
      <c r="A894" s="20" t="s">
        <v>251</v>
      </c>
      <c r="B894" s="21">
        <v>709</v>
      </c>
      <c r="C894" s="22">
        <v>10</v>
      </c>
      <c r="D894" s="22">
        <v>6</v>
      </c>
      <c r="E894" s="25" t="s">
        <v>250</v>
      </c>
      <c r="F894" s="21" t="s">
        <v>814</v>
      </c>
      <c r="G894" s="24">
        <v>904160</v>
      </c>
      <c r="H894" s="24">
        <v>800000</v>
      </c>
      <c r="I894" s="24">
        <v>800000</v>
      </c>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row>
    <row r="895" spans="1:34" ht="38.25" x14ac:dyDescent="0.2">
      <c r="A895" s="20" t="s">
        <v>249</v>
      </c>
      <c r="B895" s="21">
        <v>709</v>
      </c>
      <c r="C895" s="22">
        <v>10</v>
      </c>
      <c r="D895" s="22">
        <v>6</v>
      </c>
      <c r="E895" s="25" t="s">
        <v>248</v>
      </c>
      <c r="F895" s="21" t="s">
        <v>814</v>
      </c>
      <c r="G895" s="24">
        <v>404160</v>
      </c>
      <c r="H895" s="24">
        <v>300000</v>
      </c>
      <c r="I895" s="24">
        <v>300000</v>
      </c>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row>
    <row r="896" spans="1:34" ht="25.5" x14ac:dyDescent="0.2">
      <c r="A896" s="20" t="s">
        <v>247</v>
      </c>
      <c r="B896" s="21">
        <v>709</v>
      </c>
      <c r="C896" s="22">
        <v>10</v>
      </c>
      <c r="D896" s="22">
        <v>6</v>
      </c>
      <c r="E896" s="25" t="s">
        <v>246</v>
      </c>
      <c r="F896" s="21" t="s">
        <v>814</v>
      </c>
      <c r="G896" s="24">
        <v>404160</v>
      </c>
      <c r="H896" s="24">
        <v>300000</v>
      </c>
      <c r="I896" s="24">
        <v>300000</v>
      </c>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row>
    <row r="897" spans="1:34" ht="63.75" x14ac:dyDescent="0.2">
      <c r="A897" s="20" t="s">
        <v>60</v>
      </c>
      <c r="B897" s="21">
        <v>709</v>
      </c>
      <c r="C897" s="22">
        <v>10</v>
      </c>
      <c r="D897" s="22">
        <v>6</v>
      </c>
      <c r="E897" s="25" t="s">
        <v>246</v>
      </c>
      <c r="F897" s="21" t="s">
        <v>58</v>
      </c>
      <c r="G897" s="24">
        <v>104160</v>
      </c>
      <c r="H897" s="24">
        <v>0</v>
      </c>
      <c r="I897" s="24">
        <v>0</v>
      </c>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row>
    <row r="898" spans="1:34" ht="25.5" x14ac:dyDescent="0.2">
      <c r="A898" s="20" t="s">
        <v>5</v>
      </c>
      <c r="B898" s="21">
        <v>709</v>
      </c>
      <c r="C898" s="22">
        <v>10</v>
      </c>
      <c r="D898" s="22">
        <v>6</v>
      </c>
      <c r="E898" s="25" t="s">
        <v>246</v>
      </c>
      <c r="F898" s="21" t="s">
        <v>4</v>
      </c>
      <c r="G898" s="24">
        <v>300000</v>
      </c>
      <c r="H898" s="24">
        <v>300000</v>
      </c>
      <c r="I898" s="24">
        <v>300000</v>
      </c>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row>
    <row r="899" spans="1:34" ht="38.25" x14ac:dyDescent="0.2">
      <c r="A899" s="20" t="s">
        <v>245</v>
      </c>
      <c r="B899" s="21">
        <v>709</v>
      </c>
      <c r="C899" s="22">
        <v>10</v>
      </c>
      <c r="D899" s="22">
        <v>6</v>
      </c>
      <c r="E899" s="25" t="s">
        <v>244</v>
      </c>
      <c r="F899" s="21" t="s">
        <v>814</v>
      </c>
      <c r="G899" s="24">
        <v>500000</v>
      </c>
      <c r="H899" s="24">
        <v>500000</v>
      </c>
      <c r="I899" s="24">
        <v>500000</v>
      </c>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row>
    <row r="900" spans="1:34" ht="25.5" x14ac:dyDescent="0.2">
      <c r="A900" s="20" t="s">
        <v>243</v>
      </c>
      <c r="B900" s="21">
        <v>709</v>
      </c>
      <c r="C900" s="22">
        <v>10</v>
      </c>
      <c r="D900" s="22">
        <v>6</v>
      </c>
      <c r="E900" s="25" t="s">
        <v>241</v>
      </c>
      <c r="F900" s="21" t="s">
        <v>814</v>
      </c>
      <c r="G900" s="24">
        <v>500000</v>
      </c>
      <c r="H900" s="24">
        <v>500000</v>
      </c>
      <c r="I900" s="24">
        <v>500000</v>
      </c>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row>
    <row r="901" spans="1:34" ht="25.5" x14ac:dyDescent="0.2">
      <c r="A901" s="20" t="s">
        <v>242</v>
      </c>
      <c r="B901" s="21">
        <v>709</v>
      </c>
      <c r="C901" s="22">
        <v>10</v>
      </c>
      <c r="D901" s="22">
        <v>6</v>
      </c>
      <c r="E901" s="25" t="s">
        <v>241</v>
      </c>
      <c r="F901" s="21" t="s">
        <v>240</v>
      </c>
      <c r="G901" s="24">
        <v>500000</v>
      </c>
      <c r="H901" s="24">
        <v>500000</v>
      </c>
      <c r="I901" s="24">
        <v>500000</v>
      </c>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row>
    <row r="902" spans="1:34" ht="25.5" x14ac:dyDescent="0.2">
      <c r="A902" s="20" t="s">
        <v>239</v>
      </c>
      <c r="B902" s="21">
        <v>709</v>
      </c>
      <c r="C902" s="22">
        <v>10</v>
      </c>
      <c r="D902" s="22">
        <v>6</v>
      </c>
      <c r="E902" s="25" t="s">
        <v>238</v>
      </c>
      <c r="F902" s="21" t="s">
        <v>814</v>
      </c>
      <c r="G902" s="24">
        <v>450000</v>
      </c>
      <c r="H902" s="24">
        <v>450000</v>
      </c>
      <c r="I902" s="24">
        <v>450000</v>
      </c>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row>
    <row r="903" spans="1:34" ht="51" x14ac:dyDescent="0.2">
      <c r="A903" s="20" t="s">
        <v>237</v>
      </c>
      <c r="B903" s="21">
        <v>709</v>
      </c>
      <c r="C903" s="22">
        <v>10</v>
      </c>
      <c r="D903" s="22">
        <v>6</v>
      </c>
      <c r="E903" s="25" t="s">
        <v>236</v>
      </c>
      <c r="F903" s="21" t="s">
        <v>814</v>
      </c>
      <c r="G903" s="24">
        <v>450000</v>
      </c>
      <c r="H903" s="24">
        <v>450000</v>
      </c>
      <c r="I903" s="24">
        <v>450000</v>
      </c>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row>
    <row r="904" spans="1:34" ht="25.5" x14ac:dyDescent="0.2">
      <c r="A904" s="20" t="s">
        <v>235</v>
      </c>
      <c r="B904" s="21">
        <v>709</v>
      </c>
      <c r="C904" s="22">
        <v>10</v>
      </c>
      <c r="D904" s="22">
        <v>6</v>
      </c>
      <c r="E904" s="25" t="s">
        <v>234</v>
      </c>
      <c r="F904" s="21" t="s">
        <v>814</v>
      </c>
      <c r="G904" s="24">
        <v>150000</v>
      </c>
      <c r="H904" s="24">
        <v>150000</v>
      </c>
      <c r="I904" s="24">
        <v>150000</v>
      </c>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row>
    <row r="905" spans="1:34" ht="25.5" x14ac:dyDescent="0.2">
      <c r="A905" s="20" t="s">
        <v>5</v>
      </c>
      <c r="B905" s="21">
        <v>709</v>
      </c>
      <c r="C905" s="22">
        <v>10</v>
      </c>
      <c r="D905" s="22">
        <v>6</v>
      </c>
      <c r="E905" s="25" t="s">
        <v>234</v>
      </c>
      <c r="F905" s="21" t="s">
        <v>4</v>
      </c>
      <c r="G905" s="24">
        <v>850</v>
      </c>
      <c r="H905" s="24">
        <v>850</v>
      </c>
      <c r="I905" s="24">
        <v>850</v>
      </c>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row>
    <row r="906" spans="1:34" x14ac:dyDescent="0.2">
      <c r="A906" s="20" t="s">
        <v>230</v>
      </c>
      <c r="B906" s="21">
        <v>709</v>
      </c>
      <c r="C906" s="22">
        <v>10</v>
      </c>
      <c r="D906" s="22">
        <v>6</v>
      </c>
      <c r="E906" s="25" t="s">
        <v>234</v>
      </c>
      <c r="F906" s="21" t="s">
        <v>228</v>
      </c>
      <c r="G906" s="24">
        <v>149150</v>
      </c>
      <c r="H906" s="24">
        <v>149150</v>
      </c>
      <c r="I906" s="24">
        <v>149150</v>
      </c>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row>
    <row r="907" spans="1:34" ht="25.5" x14ac:dyDescent="0.2">
      <c r="A907" s="20" t="s">
        <v>233</v>
      </c>
      <c r="B907" s="21">
        <v>709</v>
      </c>
      <c r="C907" s="22">
        <v>10</v>
      </c>
      <c r="D907" s="22">
        <v>6</v>
      </c>
      <c r="E907" s="25" t="s">
        <v>232</v>
      </c>
      <c r="F907" s="21" t="s">
        <v>814</v>
      </c>
      <c r="G907" s="24">
        <v>150000</v>
      </c>
      <c r="H907" s="24">
        <v>150000</v>
      </c>
      <c r="I907" s="24">
        <v>150000</v>
      </c>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row>
    <row r="908" spans="1:34" ht="25.5" x14ac:dyDescent="0.2">
      <c r="A908" s="20" t="s">
        <v>5</v>
      </c>
      <c r="B908" s="21">
        <v>709</v>
      </c>
      <c r="C908" s="22">
        <v>10</v>
      </c>
      <c r="D908" s="22">
        <v>6</v>
      </c>
      <c r="E908" s="25" t="s">
        <v>232</v>
      </c>
      <c r="F908" s="21" t="s">
        <v>4</v>
      </c>
      <c r="G908" s="24">
        <v>850</v>
      </c>
      <c r="H908" s="24">
        <v>850</v>
      </c>
      <c r="I908" s="24">
        <v>850</v>
      </c>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row>
    <row r="909" spans="1:34" x14ac:dyDescent="0.2">
      <c r="A909" s="20" t="s">
        <v>230</v>
      </c>
      <c r="B909" s="21">
        <v>709</v>
      </c>
      <c r="C909" s="22">
        <v>10</v>
      </c>
      <c r="D909" s="22">
        <v>6</v>
      </c>
      <c r="E909" s="25" t="s">
        <v>232</v>
      </c>
      <c r="F909" s="21" t="s">
        <v>228</v>
      </c>
      <c r="G909" s="24">
        <v>149150</v>
      </c>
      <c r="H909" s="24">
        <v>149150</v>
      </c>
      <c r="I909" s="24">
        <v>149150</v>
      </c>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row>
    <row r="910" spans="1:34" ht="38.25" x14ac:dyDescent="0.2">
      <c r="A910" s="20" t="s">
        <v>231</v>
      </c>
      <c r="B910" s="21">
        <v>709</v>
      </c>
      <c r="C910" s="22">
        <v>10</v>
      </c>
      <c r="D910" s="22">
        <v>6</v>
      </c>
      <c r="E910" s="25" t="s">
        <v>229</v>
      </c>
      <c r="F910" s="21" t="s">
        <v>814</v>
      </c>
      <c r="G910" s="24">
        <v>150000</v>
      </c>
      <c r="H910" s="24">
        <v>150000</v>
      </c>
      <c r="I910" s="24">
        <v>150000</v>
      </c>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row>
    <row r="911" spans="1:34" ht="25.5" x14ac:dyDescent="0.2">
      <c r="A911" s="20" t="s">
        <v>5</v>
      </c>
      <c r="B911" s="21">
        <v>709</v>
      </c>
      <c r="C911" s="22">
        <v>10</v>
      </c>
      <c r="D911" s="22">
        <v>6</v>
      </c>
      <c r="E911" s="25" t="s">
        <v>229</v>
      </c>
      <c r="F911" s="21" t="s">
        <v>4</v>
      </c>
      <c r="G911" s="24">
        <v>850</v>
      </c>
      <c r="H911" s="24">
        <v>850</v>
      </c>
      <c r="I911" s="24">
        <v>850</v>
      </c>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row>
    <row r="912" spans="1:34" x14ac:dyDescent="0.2">
      <c r="A912" s="20" t="s">
        <v>230</v>
      </c>
      <c r="B912" s="21">
        <v>709</v>
      </c>
      <c r="C912" s="22">
        <v>10</v>
      </c>
      <c r="D912" s="22">
        <v>6</v>
      </c>
      <c r="E912" s="25" t="s">
        <v>229</v>
      </c>
      <c r="F912" s="21" t="s">
        <v>228</v>
      </c>
      <c r="G912" s="24">
        <v>149150</v>
      </c>
      <c r="H912" s="24">
        <v>149150</v>
      </c>
      <c r="I912" s="24">
        <v>149150</v>
      </c>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row>
    <row r="913" spans="1:34" ht="51" x14ac:dyDescent="0.2">
      <c r="A913" s="20" t="s">
        <v>227</v>
      </c>
      <c r="B913" s="21">
        <v>709</v>
      </c>
      <c r="C913" s="22">
        <v>10</v>
      </c>
      <c r="D913" s="22">
        <v>6</v>
      </c>
      <c r="E913" s="25" t="s">
        <v>226</v>
      </c>
      <c r="F913" s="21" t="s">
        <v>814</v>
      </c>
      <c r="G913" s="24">
        <v>47739332.399999999</v>
      </c>
      <c r="H913" s="24">
        <v>49625014.079999998</v>
      </c>
      <c r="I913" s="24">
        <v>49625262.920000002</v>
      </c>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row>
    <row r="914" spans="1:34" ht="51" x14ac:dyDescent="0.2">
      <c r="A914" s="20" t="s">
        <v>225</v>
      </c>
      <c r="B914" s="21">
        <v>709</v>
      </c>
      <c r="C914" s="22">
        <v>10</v>
      </c>
      <c r="D914" s="22">
        <v>6</v>
      </c>
      <c r="E914" s="25" t="s">
        <v>224</v>
      </c>
      <c r="F914" s="21" t="s">
        <v>814</v>
      </c>
      <c r="G914" s="24">
        <v>47739332.399999999</v>
      </c>
      <c r="H914" s="24">
        <v>49625014.079999998</v>
      </c>
      <c r="I914" s="24">
        <v>49625262.920000002</v>
      </c>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row>
    <row r="915" spans="1:34" ht="25.5" x14ac:dyDescent="0.2">
      <c r="A915" s="20" t="s">
        <v>174</v>
      </c>
      <c r="B915" s="21">
        <v>709</v>
      </c>
      <c r="C915" s="22">
        <v>10</v>
      </c>
      <c r="D915" s="22">
        <v>6</v>
      </c>
      <c r="E915" s="25" t="s">
        <v>223</v>
      </c>
      <c r="F915" s="21" t="s">
        <v>814</v>
      </c>
      <c r="G915" s="24">
        <v>5397909.7199999997</v>
      </c>
      <c r="H915" s="24">
        <v>5397909.7199999997</v>
      </c>
      <c r="I915" s="24">
        <v>5397909.7199999997</v>
      </c>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row>
    <row r="916" spans="1:34" ht="63.75" x14ac:dyDescent="0.2">
      <c r="A916" s="20" t="s">
        <v>60</v>
      </c>
      <c r="B916" s="21">
        <v>709</v>
      </c>
      <c r="C916" s="22">
        <v>10</v>
      </c>
      <c r="D916" s="22">
        <v>6</v>
      </c>
      <c r="E916" s="25" t="s">
        <v>223</v>
      </c>
      <c r="F916" s="21" t="s">
        <v>58</v>
      </c>
      <c r="G916" s="24">
        <v>5397909.7199999997</v>
      </c>
      <c r="H916" s="24">
        <v>5397909.7199999997</v>
      </c>
      <c r="I916" s="24">
        <v>5397909.7199999997</v>
      </c>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row>
    <row r="917" spans="1:34" ht="38.25" x14ac:dyDescent="0.2">
      <c r="A917" s="20" t="s">
        <v>222</v>
      </c>
      <c r="B917" s="21">
        <v>709</v>
      </c>
      <c r="C917" s="22">
        <v>10</v>
      </c>
      <c r="D917" s="22">
        <v>6</v>
      </c>
      <c r="E917" s="25" t="s">
        <v>221</v>
      </c>
      <c r="F917" s="21" t="s">
        <v>814</v>
      </c>
      <c r="G917" s="24">
        <v>42341422.68</v>
      </c>
      <c r="H917" s="24">
        <v>44227104.359999999</v>
      </c>
      <c r="I917" s="24">
        <v>44227353.200000003</v>
      </c>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row>
    <row r="918" spans="1:34" ht="63.75" x14ac:dyDescent="0.2">
      <c r="A918" s="20" t="s">
        <v>60</v>
      </c>
      <c r="B918" s="21">
        <v>709</v>
      </c>
      <c r="C918" s="22">
        <v>10</v>
      </c>
      <c r="D918" s="22">
        <v>6</v>
      </c>
      <c r="E918" s="25" t="s">
        <v>221</v>
      </c>
      <c r="F918" s="21" t="s">
        <v>58</v>
      </c>
      <c r="G918" s="24">
        <v>38170036.090000004</v>
      </c>
      <c r="H918" s="24">
        <v>40055522.140000001</v>
      </c>
      <c r="I918" s="24">
        <v>40055522.140000001</v>
      </c>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row>
    <row r="919" spans="1:34" ht="25.5" x14ac:dyDescent="0.2">
      <c r="A919" s="20" t="s">
        <v>5</v>
      </c>
      <c r="B919" s="21">
        <v>709</v>
      </c>
      <c r="C919" s="22">
        <v>10</v>
      </c>
      <c r="D919" s="22">
        <v>6</v>
      </c>
      <c r="E919" s="25" t="s">
        <v>221</v>
      </c>
      <c r="F919" s="21" t="s">
        <v>4</v>
      </c>
      <c r="G919" s="24">
        <v>4149700.67</v>
      </c>
      <c r="H919" s="24">
        <v>4149896.3</v>
      </c>
      <c r="I919" s="24">
        <v>4150145.14</v>
      </c>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row>
    <row r="920" spans="1:34" x14ac:dyDescent="0.2">
      <c r="A920" s="20" t="s">
        <v>3</v>
      </c>
      <c r="B920" s="21">
        <v>709</v>
      </c>
      <c r="C920" s="22">
        <v>10</v>
      </c>
      <c r="D920" s="22">
        <v>6</v>
      </c>
      <c r="E920" s="25" t="s">
        <v>221</v>
      </c>
      <c r="F920" s="21" t="s">
        <v>1</v>
      </c>
      <c r="G920" s="24">
        <v>21685.919999999998</v>
      </c>
      <c r="H920" s="24">
        <v>21685.919999999998</v>
      </c>
      <c r="I920" s="24">
        <v>21685.919999999998</v>
      </c>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row>
    <row r="921" spans="1:34" ht="38.25" x14ac:dyDescent="0.2">
      <c r="A921" s="20" t="s">
        <v>220</v>
      </c>
      <c r="B921" s="21">
        <v>711</v>
      </c>
      <c r="C921" s="22" t="s">
        <v>814</v>
      </c>
      <c r="D921" s="22" t="s">
        <v>814</v>
      </c>
      <c r="E921" s="23" t="s">
        <v>814</v>
      </c>
      <c r="F921" s="21" t="s">
        <v>814</v>
      </c>
      <c r="G921" s="24">
        <v>17948964.48</v>
      </c>
      <c r="H921" s="24">
        <v>17948964.48</v>
      </c>
      <c r="I921" s="24">
        <v>17948964.48</v>
      </c>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row>
    <row r="922" spans="1:34" x14ac:dyDescent="0.2">
      <c r="A922" s="20" t="s">
        <v>219</v>
      </c>
      <c r="B922" s="21">
        <v>711</v>
      </c>
      <c r="C922" s="22">
        <v>11</v>
      </c>
      <c r="D922" s="22" t="s">
        <v>814</v>
      </c>
      <c r="E922" s="23" t="s">
        <v>814</v>
      </c>
      <c r="F922" s="21" t="s">
        <v>814</v>
      </c>
      <c r="G922" s="24">
        <v>17948964.48</v>
      </c>
      <c r="H922" s="24">
        <v>17948964.48</v>
      </c>
      <c r="I922" s="24">
        <v>17948964.48</v>
      </c>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row>
    <row r="923" spans="1:34" x14ac:dyDescent="0.2">
      <c r="A923" s="20" t="s">
        <v>218</v>
      </c>
      <c r="B923" s="21">
        <v>711</v>
      </c>
      <c r="C923" s="22">
        <v>11</v>
      </c>
      <c r="D923" s="22">
        <v>2</v>
      </c>
      <c r="E923" s="23" t="s">
        <v>814</v>
      </c>
      <c r="F923" s="21" t="s">
        <v>814</v>
      </c>
      <c r="G923" s="24">
        <v>12709443.08</v>
      </c>
      <c r="H923" s="24">
        <v>13021443.08</v>
      </c>
      <c r="I923" s="24">
        <v>13021443.08</v>
      </c>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row>
    <row r="924" spans="1:34" ht="38.25" x14ac:dyDescent="0.2">
      <c r="A924" s="20" t="s">
        <v>196</v>
      </c>
      <c r="B924" s="21">
        <v>711</v>
      </c>
      <c r="C924" s="22">
        <v>11</v>
      </c>
      <c r="D924" s="22">
        <v>2</v>
      </c>
      <c r="E924" s="25" t="s">
        <v>195</v>
      </c>
      <c r="F924" s="21" t="s">
        <v>814</v>
      </c>
      <c r="G924" s="24">
        <v>12709443.08</v>
      </c>
      <c r="H924" s="24">
        <v>13021443.08</v>
      </c>
      <c r="I924" s="24">
        <v>13021443.08</v>
      </c>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row>
    <row r="925" spans="1:34" ht="38.25" x14ac:dyDescent="0.2">
      <c r="A925" s="20" t="s">
        <v>217</v>
      </c>
      <c r="B925" s="21">
        <v>711</v>
      </c>
      <c r="C925" s="22">
        <v>11</v>
      </c>
      <c r="D925" s="22">
        <v>2</v>
      </c>
      <c r="E925" s="25" t="s">
        <v>216</v>
      </c>
      <c r="F925" s="21" t="s">
        <v>814</v>
      </c>
      <c r="G925" s="24">
        <v>12709443.08</v>
      </c>
      <c r="H925" s="24">
        <v>13021443.08</v>
      </c>
      <c r="I925" s="24">
        <v>13021443.08</v>
      </c>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row>
    <row r="926" spans="1:34" ht="25.5" x14ac:dyDescent="0.2">
      <c r="A926" s="20" t="s">
        <v>215</v>
      </c>
      <c r="B926" s="21">
        <v>711</v>
      </c>
      <c r="C926" s="22">
        <v>11</v>
      </c>
      <c r="D926" s="22">
        <v>2</v>
      </c>
      <c r="E926" s="25" t="s">
        <v>214</v>
      </c>
      <c r="F926" s="21" t="s">
        <v>814</v>
      </c>
      <c r="G926" s="24">
        <v>6869471.4900000002</v>
      </c>
      <c r="H926" s="24">
        <v>7181471.4900000002</v>
      </c>
      <c r="I926" s="24">
        <v>7181471.4900000002</v>
      </c>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row>
    <row r="927" spans="1:34" ht="25.5" x14ac:dyDescent="0.2">
      <c r="A927" s="20" t="s">
        <v>213</v>
      </c>
      <c r="B927" s="21">
        <v>711</v>
      </c>
      <c r="C927" s="22">
        <v>11</v>
      </c>
      <c r="D927" s="22">
        <v>2</v>
      </c>
      <c r="E927" s="25" t="s">
        <v>212</v>
      </c>
      <c r="F927" s="21" t="s">
        <v>814</v>
      </c>
      <c r="G927" s="24">
        <v>664442.84</v>
      </c>
      <c r="H927" s="24">
        <v>664442.84</v>
      </c>
      <c r="I927" s="24">
        <v>664442.84</v>
      </c>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row>
    <row r="928" spans="1:34" ht="63.75" x14ac:dyDescent="0.2">
      <c r="A928" s="20" t="s">
        <v>60</v>
      </c>
      <c r="B928" s="21">
        <v>711</v>
      </c>
      <c r="C928" s="22">
        <v>11</v>
      </c>
      <c r="D928" s="22">
        <v>2</v>
      </c>
      <c r="E928" s="25" t="s">
        <v>212</v>
      </c>
      <c r="F928" s="21" t="s">
        <v>58</v>
      </c>
      <c r="G928" s="24">
        <v>664442.84</v>
      </c>
      <c r="H928" s="24">
        <v>664442.84</v>
      </c>
      <c r="I928" s="24">
        <v>664442.84</v>
      </c>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row>
    <row r="929" spans="1:34" ht="25.5" x14ac:dyDescent="0.2">
      <c r="A929" s="20" t="s">
        <v>211</v>
      </c>
      <c r="B929" s="21">
        <v>711</v>
      </c>
      <c r="C929" s="22">
        <v>11</v>
      </c>
      <c r="D929" s="22">
        <v>2</v>
      </c>
      <c r="E929" s="25" t="s">
        <v>210</v>
      </c>
      <c r="F929" s="21" t="s">
        <v>814</v>
      </c>
      <c r="G929" s="24">
        <v>6205028.6500000004</v>
      </c>
      <c r="H929" s="24">
        <v>6517028.6500000004</v>
      </c>
      <c r="I929" s="24">
        <v>6517028.6500000004</v>
      </c>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row>
    <row r="930" spans="1:34" ht="25.5" x14ac:dyDescent="0.2">
      <c r="A930" s="20" t="s">
        <v>5</v>
      </c>
      <c r="B930" s="21">
        <v>711</v>
      </c>
      <c r="C930" s="22">
        <v>11</v>
      </c>
      <c r="D930" s="22">
        <v>2</v>
      </c>
      <c r="E930" s="25" t="s">
        <v>210</v>
      </c>
      <c r="F930" s="21" t="s">
        <v>4</v>
      </c>
      <c r="G930" s="24">
        <v>6205028.6500000004</v>
      </c>
      <c r="H930" s="24">
        <v>6517028.6500000004</v>
      </c>
      <c r="I930" s="24">
        <v>6517028.6500000004</v>
      </c>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row>
    <row r="931" spans="1:34" ht="38.25" x14ac:dyDescent="0.2">
      <c r="A931" s="20" t="s">
        <v>209</v>
      </c>
      <c r="B931" s="21">
        <v>711</v>
      </c>
      <c r="C931" s="22">
        <v>11</v>
      </c>
      <c r="D931" s="22">
        <v>2</v>
      </c>
      <c r="E931" s="25" t="s">
        <v>208</v>
      </c>
      <c r="F931" s="21" t="s">
        <v>814</v>
      </c>
      <c r="G931" s="24">
        <v>4668217.57</v>
      </c>
      <c r="H931" s="24">
        <v>5572531.5899999999</v>
      </c>
      <c r="I931" s="24">
        <v>5572531.5899999999</v>
      </c>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row>
    <row r="932" spans="1:34" ht="38.25" x14ac:dyDescent="0.2">
      <c r="A932" s="20" t="s">
        <v>207</v>
      </c>
      <c r="B932" s="21">
        <v>711</v>
      </c>
      <c r="C932" s="22">
        <v>11</v>
      </c>
      <c r="D932" s="22">
        <v>2</v>
      </c>
      <c r="E932" s="25" t="s">
        <v>206</v>
      </c>
      <c r="F932" s="21" t="s">
        <v>814</v>
      </c>
      <c r="G932" s="24">
        <v>4668217.57</v>
      </c>
      <c r="H932" s="24">
        <v>5572531.5899999999</v>
      </c>
      <c r="I932" s="24">
        <v>5572531.5899999999</v>
      </c>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row>
    <row r="933" spans="1:34" ht="63.75" x14ac:dyDescent="0.2">
      <c r="A933" s="20" t="s">
        <v>60</v>
      </c>
      <c r="B933" s="21">
        <v>711</v>
      </c>
      <c r="C933" s="22">
        <v>11</v>
      </c>
      <c r="D933" s="22">
        <v>2</v>
      </c>
      <c r="E933" s="25" t="s">
        <v>206</v>
      </c>
      <c r="F933" s="21" t="s">
        <v>58</v>
      </c>
      <c r="G933" s="24">
        <v>3503537.88</v>
      </c>
      <c r="H933" s="24">
        <v>4407851.9000000004</v>
      </c>
      <c r="I933" s="24">
        <v>4407851.9000000004</v>
      </c>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row>
    <row r="934" spans="1:34" ht="25.5" x14ac:dyDescent="0.2">
      <c r="A934" s="20" t="s">
        <v>5</v>
      </c>
      <c r="B934" s="21">
        <v>711</v>
      </c>
      <c r="C934" s="22">
        <v>11</v>
      </c>
      <c r="D934" s="22">
        <v>2</v>
      </c>
      <c r="E934" s="25" t="s">
        <v>206</v>
      </c>
      <c r="F934" s="21" t="s">
        <v>4</v>
      </c>
      <c r="G934" s="24">
        <v>1164679.69</v>
      </c>
      <c r="H934" s="24">
        <v>1164679.69</v>
      </c>
      <c r="I934" s="24">
        <v>1164679.69</v>
      </c>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row>
    <row r="935" spans="1:34" ht="38.25" x14ac:dyDescent="0.2">
      <c r="A935" s="20" t="s">
        <v>205</v>
      </c>
      <c r="B935" s="21">
        <v>711</v>
      </c>
      <c r="C935" s="22">
        <v>11</v>
      </c>
      <c r="D935" s="22">
        <v>2</v>
      </c>
      <c r="E935" s="25" t="s">
        <v>204</v>
      </c>
      <c r="F935" s="21" t="s">
        <v>814</v>
      </c>
      <c r="G935" s="24">
        <v>267440</v>
      </c>
      <c r="H935" s="24">
        <v>267440</v>
      </c>
      <c r="I935" s="24">
        <v>267440</v>
      </c>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row>
    <row r="936" spans="1:34" ht="25.5" x14ac:dyDescent="0.2">
      <c r="A936" s="20" t="s">
        <v>203</v>
      </c>
      <c r="B936" s="21">
        <v>711</v>
      </c>
      <c r="C936" s="22">
        <v>11</v>
      </c>
      <c r="D936" s="22">
        <v>2</v>
      </c>
      <c r="E936" s="25" t="s">
        <v>202</v>
      </c>
      <c r="F936" s="21" t="s">
        <v>814</v>
      </c>
      <c r="G936" s="24">
        <v>267440</v>
      </c>
      <c r="H936" s="24">
        <v>267440</v>
      </c>
      <c r="I936" s="24">
        <v>267440</v>
      </c>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row>
    <row r="937" spans="1:34" ht="25.5" x14ac:dyDescent="0.2">
      <c r="A937" s="20" t="s">
        <v>5</v>
      </c>
      <c r="B937" s="21">
        <v>711</v>
      </c>
      <c r="C937" s="22">
        <v>11</v>
      </c>
      <c r="D937" s="22">
        <v>2</v>
      </c>
      <c r="E937" s="25" t="s">
        <v>202</v>
      </c>
      <c r="F937" s="21" t="s">
        <v>4</v>
      </c>
      <c r="G937" s="24">
        <v>267440</v>
      </c>
      <c r="H937" s="24">
        <v>267440</v>
      </c>
      <c r="I937" s="24">
        <v>267440</v>
      </c>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row>
    <row r="938" spans="1:34" ht="38.25" x14ac:dyDescent="0.2">
      <c r="A938" s="20" t="s">
        <v>201</v>
      </c>
      <c r="B938" s="21">
        <v>711</v>
      </c>
      <c r="C938" s="22">
        <v>11</v>
      </c>
      <c r="D938" s="22">
        <v>2</v>
      </c>
      <c r="E938" s="25" t="s">
        <v>200</v>
      </c>
      <c r="F938" s="21" t="s">
        <v>814</v>
      </c>
      <c r="G938" s="24">
        <v>904314.02</v>
      </c>
      <c r="H938" s="24">
        <v>0</v>
      </c>
      <c r="I938" s="24">
        <v>0</v>
      </c>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row>
    <row r="939" spans="1:34" ht="38.25" x14ac:dyDescent="0.2">
      <c r="A939" s="20" t="s">
        <v>199</v>
      </c>
      <c r="B939" s="21">
        <v>711</v>
      </c>
      <c r="C939" s="22">
        <v>11</v>
      </c>
      <c r="D939" s="22">
        <v>2</v>
      </c>
      <c r="E939" s="25" t="s">
        <v>198</v>
      </c>
      <c r="F939" s="21" t="s">
        <v>814</v>
      </c>
      <c r="G939" s="24">
        <v>904314.02</v>
      </c>
      <c r="H939" s="24">
        <v>0</v>
      </c>
      <c r="I939" s="24">
        <v>0</v>
      </c>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row>
    <row r="940" spans="1:34" ht="25.5" x14ac:dyDescent="0.2">
      <c r="A940" s="20" t="s">
        <v>5</v>
      </c>
      <c r="B940" s="21">
        <v>711</v>
      </c>
      <c r="C940" s="22">
        <v>11</v>
      </c>
      <c r="D940" s="22">
        <v>2</v>
      </c>
      <c r="E940" s="25" t="s">
        <v>198</v>
      </c>
      <c r="F940" s="21" t="s">
        <v>4</v>
      </c>
      <c r="G940" s="24">
        <v>904314.02</v>
      </c>
      <c r="H940" s="24">
        <v>0</v>
      </c>
      <c r="I940" s="24">
        <v>0</v>
      </c>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row>
    <row r="941" spans="1:34" ht="25.5" x14ac:dyDescent="0.2">
      <c r="A941" s="20" t="s">
        <v>197</v>
      </c>
      <c r="B941" s="21">
        <v>711</v>
      </c>
      <c r="C941" s="22">
        <v>11</v>
      </c>
      <c r="D941" s="22">
        <v>5</v>
      </c>
      <c r="E941" s="23" t="s">
        <v>814</v>
      </c>
      <c r="F941" s="21" t="s">
        <v>814</v>
      </c>
      <c r="G941" s="24">
        <v>5239521.4000000004</v>
      </c>
      <c r="H941" s="24">
        <v>4927521.4000000004</v>
      </c>
      <c r="I941" s="24">
        <v>4927521.4000000004</v>
      </c>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row>
    <row r="942" spans="1:34" ht="38.25" x14ac:dyDescent="0.2">
      <c r="A942" s="20" t="s">
        <v>117</v>
      </c>
      <c r="B942" s="21">
        <v>711</v>
      </c>
      <c r="C942" s="22">
        <v>11</v>
      </c>
      <c r="D942" s="22">
        <v>5</v>
      </c>
      <c r="E942" s="25" t="s">
        <v>116</v>
      </c>
      <c r="F942" s="21" t="s">
        <v>814</v>
      </c>
      <c r="G942" s="24">
        <v>7500</v>
      </c>
      <c r="H942" s="24">
        <v>7500</v>
      </c>
      <c r="I942" s="24">
        <v>7500</v>
      </c>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row>
    <row r="943" spans="1:34" ht="25.5" x14ac:dyDescent="0.2">
      <c r="A943" s="20" t="s">
        <v>111</v>
      </c>
      <c r="B943" s="21">
        <v>711</v>
      </c>
      <c r="C943" s="22">
        <v>11</v>
      </c>
      <c r="D943" s="22">
        <v>5</v>
      </c>
      <c r="E943" s="25" t="s">
        <v>110</v>
      </c>
      <c r="F943" s="21" t="s">
        <v>814</v>
      </c>
      <c r="G943" s="24">
        <v>7500</v>
      </c>
      <c r="H943" s="24">
        <v>7500</v>
      </c>
      <c r="I943" s="24">
        <v>7500</v>
      </c>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row>
    <row r="944" spans="1:34" ht="25.5" x14ac:dyDescent="0.2">
      <c r="A944" s="20" t="s">
        <v>109</v>
      </c>
      <c r="B944" s="21">
        <v>711</v>
      </c>
      <c r="C944" s="22">
        <v>11</v>
      </c>
      <c r="D944" s="22">
        <v>5</v>
      </c>
      <c r="E944" s="25" t="s">
        <v>108</v>
      </c>
      <c r="F944" s="21" t="s">
        <v>814</v>
      </c>
      <c r="G944" s="24">
        <v>7500</v>
      </c>
      <c r="H944" s="24">
        <v>7500</v>
      </c>
      <c r="I944" s="24">
        <v>7500</v>
      </c>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row>
    <row r="945" spans="1:34" ht="25.5" x14ac:dyDescent="0.2">
      <c r="A945" s="20" t="s">
        <v>5</v>
      </c>
      <c r="B945" s="21">
        <v>711</v>
      </c>
      <c r="C945" s="22">
        <v>11</v>
      </c>
      <c r="D945" s="22">
        <v>5</v>
      </c>
      <c r="E945" s="25" t="s">
        <v>108</v>
      </c>
      <c r="F945" s="21" t="s">
        <v>4</v>
      </c>
      <c r="G945" s="24">
        <v>7500</v>
      </c>
      <c r="H945" s="24">
        <v>7500</v>
      </c>
      <c r="I945" s="24">
        <v>7500</v>
      </c>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row>
    <row r="946" spans="1:34" ht="51" x14ac:dyDescent="0.2">
      <c r="A946" s="20" t="s">
        <v>107</v>
      </c>
      <c r="B946" s="21">
        <v>711</v>
      </c>
      <c r="C946" s="22">
        <v>11</v>
      </c>
      <c r="D946" s="22">
        <v>5</v>
      </c>
      <c r="E946" s="25" t="s">
        <v>106</v>
      </c>
      <c r="F946" s="21" t="s">
        <v>814</v>
      </c>
      <c r="G946" s="24">
        <v>48113</v>
      </c>
      <c r="H946" s="24">
        <v>48113</v>
      </c>
      <c r="I946" s="24">
        <v>48113</v>
      </c>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row>
    <row r="947" spans="1:34" ht="51" x14ac:dyDescent="0.2">
      <c r="A947" s="20" t="s">
        <v>101</v>
      </c>
      <c r="B947" s="21">
        <v>711</v>
      </c>
      <c r="C947" s="22">
        <v>11</v>
      </c>
      <c r="D947" s="22">
        <v>5</v>
      </c>
      <c r="E947" s="25" t="s">
        <v>100</v>
      </c>
      <c r="F947" s="21" t="s">
        <v>814</v>
      </c>
      <c r="G947" s="24">
        <v>25533</v>
      </c>
      <c r="H947" s="24">
        <v>25533</v>
      </c>
      <c r="I947" s="24">
        <v>25533</v>
      </c>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row>
    <row r="948" spans="1:34" ht="25.5" x14ac:dyDescent="0.2">
      <c r="A948" s="20" t="s">
        <v>99</v>
      </c>
      <c r="B948" s="21">
        <v>711</v>
      </c>
      <c r="C948" s="22">
        <v>11</v>
      </c>
      <c r="D948" s="22">
        <v>5</v>
      </c>
      <c r="E948" s="25" t="s">
        <v>98</v>
      </c>
      <c r="F948" s="21" t="s">
        <v>814</v>
      </c>
      <c r="G948" s="24">
        <v>25533</v>
      </c>
      <c r="H948" s="24">
        <v>25533</v>
      </c>
      <c r="I948" s="24">
        <v>25533</v>
      </c>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row>
    <row r="949" spans="1:34" ht="25.5" x14ac:dyDescent="0.2">
      <c r="A949" s="20" t="s">
        <v>5</v>
      </c>
      <c r="B949" s="21">
        <v>711</v>
      </c>
      <c r="C949" s="22">
        <v>11</v>
      </c>
      <c r="D949" s="22">
        <v>5</v>
      </c>
      <c r="E949" s="25" t="s">
        <v>98</v>
      </c>
      <c r="F949" s="21" t="s">
        <v>4</v>
      </c>
      <c r="G949" s="24">
        <v>25533</v>
      </c>
      <c r="H949" s="24">
        <v>25533</v>
      </c>
      <c r="I949" s="24">
        <v>25533</v>
      </c>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row>
    <row r="950" spans="1:34" ht="38.25" x14ac:dyDescent="0.2">
      <c r="A950" s="20" t="s">
        <v>97</v>
      </c>
      <c r="B950" s="21">
        <v>711</v>
      </c>
      <c r="C950" s="22">
        <v>11</v>
      </c>
      <c r="D950" s="22">
        <v>5</v>
      </c>
      <c r="E950" s="25" t="s">
        <v>96</v>
      </c>
      <c r="F950" s="21" t="s">
        <v>814</v>
      </c>
      <c r="G950" s="24">
        <v>22580</v>
      </c>
      <c r="H950" s="24">
        <v>22580</v>
      </c>
      <c r="I950" s="24">
        <v>22580</v>
      </c>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row>
    <row r="951" spans="1:34" ht="25.5" x14ac:dyDescent="0.2">
      <c r="A951" s="20" t="s">
        <v>93</v>
      </c>
      <c r="B951" s="21">
        <v>711</v>
      </c>
      <c r="C951" s="22">
        <v>11</v>
      </c>
      <c r="D951" s="22">
        <v>5</v>
      </c>
      <c r="E951" s="25" t="s">
        <v>92</v>
      </c>
      <c r="F951" s="21" t="s">
        <v>814</v>
      </c>
      <c r="G951" s="24">
        <v>10064</v>
      </c>
      <c r="H951" s="24">
        <v>10064</v>
      </c>
      <c r="I951" s="24">
        <v>10064</v>
      </c>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row>
    <row r="952" spans="1:34" ht="25.5" x14ac:dyDescent="0.2">
      <c r="A952" s="20" t="s">
        <v>5</v>
      </c>
      <c r="B952" s="21">
        <v>711</v>
      </c>
      <c r="C952" s="22">
        <v>11</v>
      </c>
      <c r="D952" s="22">
        <v>5</v>
      </c>
      <c r="E952" s="25" t="s">
        <v>92</v>
      </c>
      <c r="F952" s="21" t="s">
        <v>4</v>
      </c>
      <c r="G952" s="24">
        <v>10064</v>
      </c>
      <c r="H952" s="24">
        <v>10064</v>
      </c>
      <c r="I952" s="24">
        <v>10064</v>
      </c>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row>
    <row r="953" spans="1:34" ht="25.5" x14ac:dyDescent="0.2">
      <c r="A953" s="20" t="s">
        <v>148</v>
      </c>
      <c r="B953" s="21">
        <v>711</v>
      </c>
      <c r="C953" s="22">
        <v>11</v>
      </c>
      <c r="D953" s="22">
        <v>5</v>
      </c>
      <c r="E953" s="25" t="s">
        <v>147</v>
      </c>
      <c r="F953" s="21" t="s">
        <v>814</v>
      </c>
      <c r="G953" s="24">
        <v>12516</v>
      </c>
      <c r="H953" s="24">
        <v>12516</v>
      </c>
      <c r="I953" s="24">
        <v>12516</v>
      </c>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row>
    <row r="954" spans="1:34" ht="25.5" x14ac:dyDescent="0.2">
      <c r="A954" s="20" t="s">
        <v>5</v>
      </c>
      <c r="B954" s="21">
        <v>711</v>
      </c>
      <c r="C954" s="22">
        <v>11</v>
      </c>
      <c r="D954" s="22">
        <v>5</v>
      </c>
      <c r="E954" s="25" t="s">
        <v>147</v>
      </c>
      <c r="F954" s="21" t="s">
        <v>4</v>
      </c>
      <c r="G954" s="24">
        <v>12516</v>
      </c>
      <c r="H954" s="24">
        <v>12516</v>
      </c>
      <c r="I954" s="24">
        <v>12516</v>
      </c>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row>
    <row r="955" spans="1:34" ht="51" x14ac:dyDescent="0.2">
      <c r="A955" s="20" t="s">
        <v>91</v>
      </c>
      <c r="B955" s="21">
        <v>711</v>
      </c>
      <c r="C955" s="22">
        <v>11</v>
      </c>
      <c r="D955" s="22">
        <v>5</v>
      </c>
      <c r="E955" s="25" t="s">
        <v>90</v>
      </c>
      <c r="F955" s="21" t="s">
        <v>814</v>
      </c>
      <c r="G955" s="24">
        <v>254827.83</v>
      </c>
      <c r="H955" s="24">
        <v>254827.83</v>
      </c>
      <c r="I955" s="24">
        <v>254827.83</v>
      </c>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row>
    <row r="956" spans="1:34" ht="25.5" x14ac:dyDescent="0.2">
      <c r="A956" s="20" t="s">
        <v>81</v>
      </c>
      <c r="B956" s="21">
        <v>711</v>
      </c>
      <c r="C956" s="22">
        <v>11</v>
      </c>
      <c r="D956" s="22">
        <v>5</v>
      </c>
      <c r="E956" s="25" t="s">
        <v>80</v>
      </c>
      <c r="F956" s="21" t="s">
        <v>814</v>
      </c>
      <c r="G956" s="24">
        <v>166929.21</v>
      </c>
      <c r="H956" s="24">
        <v>166929.21</v>
      </c>
      <c r="I956" s="24">
        <v>166929.21</v>
      </c>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row>
    <row r="957" spans="1:34" ht="25.5" x14ac:dyDescent="0.2">
      <c r="A957" s="20" t="s">
        <v>79</v>
      </c>
      <c r="B957" s="21">
        <v>711</v>
      </c>
      <c r="C957" s="22">
        <v>11</v>
      </c>
      <c r="D957" s="22">
        <v>5</v>
      </c>
      <c r="E957" s="25" t="s">
        <v>78</v>
      </c>
      <c r="F957" s="21" t="s">
        <v>814</v>
      </c>
      <c r="G957" s="24">
        <v>166929.21</v>
      </c>
      <c r="H957" s="24">
        <v>166929.21</v>
      </c>
      <c r="I957" s="24">
        <v>166929.21</v>
      </c>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row>
    <row r="958" spans="1:34" ht="25.5" x14ac:dyDescent="0.2">
      <c r="A958" s="20" t="s">
        <v>5</v>
      </c>
      <c r="B958" s="21">
        <v>711</v>
      </c>
      <c r="C958" s="22">
        <v>11</v>
      </c>
      <c r="D958" s="22">
        <v>5</v>
      </c>
      <c r="E958" s="25" t="s">
        <v>78</v>
      </c>
      <c r="F958" s="21" t="s">
        <v>4</v>
      </c>
      <c r="G958" s="24">
        <v>166929.21</v>
      </c>
      <c r="H958" s="24">
        <v>166929.21</v>
      </c>
      <c r="I958" s="24">
        <v>166929.21</v>
      </c>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row>
    <row r="959" spans="1:34" ht="38.25" x14ac:dyDescent="0.2">
      <c r="A959" s="20" t="s">
        <v>77</v>
      </c>
      <c r="B959" s="21">
        <v>711</v>
      </c>
      <c r="C959" s="22">
        <v>11</v>
      </c>
      <c r="D959" s="22">
        <v>5</v>
      </c>
      <c r="E959" s="25" t="s">
        <v>76</v>
      </c>
      <c r="F959" s="21" t="s">
        <v>814</v>
      </c>
      <c r="G959" s="24">
        <v>87898.62</v>
      </c>
      <c r="H959" s="24">
        <v>87898.62</v>
      </c>
      <c r="I959" s="24">
        <v>87898.62</v>
      </c>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row>
    <row r="960" spans="1:34" ht="25.5" x14ac:dyDescent="0.2">
      <c r="A960" s="20" t="s">
        <v>75</v>
      </c>
      <c r="B960" s="21">
        <v>711</v>
      </c>
      <c r="C960" s="22">
        <v>11</v>
      </c>
      <c r="D960" s="22">
        <v>5</v>
      </c>
      <c r="E960" s="25" t="s">
        <v>74</v>
      </c>
      <c r="F960" s="21" t="s">
        <v>814</v>
      </c>
      <c r="G960" s="24">
        <v>87898.62</v>
      </c>
      <c r="H960" s="24">
        <v>87898.62</v>
      </c>
      <c r="I960" s="24">
        <v>87898.62</v>
      </c>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row>
    <row r="961" spans="1:34" ht="25.5" x14ac:dyDescent="0.2">
      <c r="A961" s="20" t="s">
        <v>5</v>
      </c>
      <c r="B961" s="21">
        <v>711</v>
      </c>
      <c r="C961" s="22">
        <v>11</v>
      </c>
      <c r="D961" s="22">
        <v>5</v>
      </c>
      <c r="E961" s="25" t="s">
        <v>74</v>
      </c>
      <c r="F961" s="21" t="s">
        <v>4</v>
      </c>
      <c r="G961" s="24">
        <v>87898.62</v>
      </c>
      <c r="H961" s="24">
        <v>87898.62</v>
      </c>
      <c r="I961" s="24">
        <v>87898.62</v>
      </c>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row>
    <row r="962" spans="1:34" ht="38.25" x14ac:dyDescent="0.2">
      <c r="A962" s="20" t="s">
        <v>196</v>
      </c>
      <c r="B962" s="21">
        <v>711</v>
      </c>
      <c r="C962" s="22">
        <v>11</v>
      </c>
      <c r="D962" s="22">
        <v>5</v>
      </c>
      <c r="E962" s="25" t="s">
        <v>195</v>
      </c>
      <c r="F962" s="21" t="s">
        <v>814</v>
      </c>
      <c r="G962" s="24">
        <v>2058095.06</v>
      </c>
      <c r="H962" s="24">
        <v>2058095.06</v>
      </c>
      <c r="I962" s="24">
        <v>2058095.06</v>
      </c>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row>
    <row r="963" spans="1:34" ht="25.5" x14ac:dyDescent="0.2">
      <c r="A963" s="20" t="s">
        <v>194</v>
      </c>
      <c r="B963" s="21">
        <v>711</v>
      </c>
      <c r="C963" s="22">
        <v>11</v>
      </c>
      <c r="D963" s="22">
        <v>5</v>
      </c>
      <c r="E963" s="25" t="s">
        <v>193</v>
      </c>
      <c r="F963" s="21" t="s">
        <v>814</v>
      </c>
      <c r="G963" s="24">
        <v>2058095.06</v>
      </c>
      <c r="H963" s="24">
        <v>2058095.06</v>
      </c>
      <c r="I963" s="24">
        <v>2058095.06</v>
      </c>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row>
    <row r="964" spans="1:34" ht="25.5" x14ac:dyDescent="0.2">
      <c r="A964" s="20" t="s">
        <v>192</v>
      </c>
      <c r="B964" s="21">
        <v>711</v>
      </c>
      <c r="C964" s="22">
        <v>11</v>
      </c>
      <c r="D964" s="22">
        <v>5</v>
      </c>
      <c r="E964" s="25" t="s">
        <v>191</v>
      </c>
      <c r="F964" s="21" t="s">
        <v>814</v>
      </c>
      <c r="G964" s="24">
        <v>2058095.06</v>
      </c>
      <c r="H964" s="24">
        <v>2058095.06</v>
      </c>
      <c r="I964" s="24">
        <v>2058095.06</v>
      </c>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row>
    <row r="965" spans="1:34" ht="25.5" x14ac:dyDescent="0.2">
      <c r="A965" s="20" t="s">
        <v>190</v>
      </c>
      <c r="B965" s="21">
        <v>711</v>
      </c>
      <c r="C965" s="22">
        <v>11</v>
      </c>
      <c r="D965" s="22">
        <v>5</v>
      </c>
      <c r="E965" s="25" t="s">
        <v>189</v>
      </c>
      <c r="F965" s="21" t="s">
        <v>814</v>
      </c>
      <c r="G965" s="24">
        <v>2058095.06</v>
      </c>
      <c r="H965" s="24">
        <v>2058095.06</v>
      </c>
      <c r="I965" s="24">
        <v>2058095.06</v>
      </c>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row>
    <row r="966" spans="1:34" ht="63.75" x14ac:dyDescent="0.2">
      <c r="A966" s="20" t="s">
        <v>60</v>
      </c>
      <c r="B966" s="21">
        <v>711</v>
      </c>
      <c r="C966" s="22">
        <v>11</v>
      </c>
      <c r="D966" s="22">
        <v>5</v>
      </c>
      <c r="E966" s="25" t="s">
        <v>189</v>
      </c>
      <c r="F966" s="21" t="s">
        <v>58</v>
      </c>
      <c r="G966" s="24">
        <v>1437543.31</v>
      </c>
      <c r="H966" s="24">
        <v>1437543.31</v>
      </c>
      <c r="I966" s="24">
        <v>1437543.31</v>
      </c>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row>
    <row r="967" spans="1:34" ht="25.5" x14ac:dyDescent="0.2">
      <c r="A967" s="20" t="s">
        <v>5</v>
      </c>
      <c r="B967" s="21">
        <v>711</v>
      </c>
      <c r="C967" s="22">
        <v>11</v>
      </c>
      <c r="D967" s="22">
        <v>5</v>
      </c>
      <c r="E967" s="25" t="s">
        <v>189</v>
      </c>
      <c r="F967" s="21" t="s">
        <v>4</v>
      </c>
      <c r="G967" s="24">
        <v>611891.75</v>
      </c>
      <c r="H967" s="24">
        <v>611891.75</v>
      </c>
      <c r="I967" s="24">
        <v>611891.75</v>
      </c>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row>
    <row r="968" spans="1:34" x14ac:dyDescent="0.2">
      <c r="A968" s="20" t="s">
        <v>3</v>
      </c>
      <c r="B968" s="21">
        <v>711</v>
      </c>
      <c r="C968" s="22">
        <v>11</v>
      </c>
      <c r="D968" s="22">
        <v>5</v>
      </c>
      <c r="E968" s="25" t="s">
        <v>189</v>
      </c>
      <c r="F968" s="21" t="s">
        <v>1</v>
      </c>
      <c r="G968" s="24">
        <v>8660</v>
      </c>
      <c r="H968" s="24">
        <v>8660</v>
      </c>
      <c r="I968" s="24">
        <v>8660</v>
      </c>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row>
    <row r="969" spans="1:34" ht="38.25" x14ac:dyDescent="0.2">
      <c r="A969" s="20" t="s">
        <v>188</v>
      </c>
      <c r="B969" s="21">
        <v>711</v>
      </c>
      <c r="C969" s="22">
        <v>11</v>
      </c>
      <c r="D969" s="22">
        <v>5</v>
      </c>
      <c r="E969" s="25" t="s">
        <v>187</v>
      </c>
      <c r="F969" s="21" t="s">
        <v>814</v>
      </c>
      <c r="G969" s="24">
        <v>2870985.51</v>
      </c>
      <c r="H969" s="24">
        <v>2558985.5099999998</v>
      </c>
      <c r="I969" s="24">
        <v>2558985.5099999998</v>
      </c>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row>
    <row r="970" spans="1:34" ht="51" x14ac:dyDescent="0.2">
      <c r="A970" s="20" t="s">
        <v>186</v>
      </c>
      <c r="B970" s="21">
        <v>711</v>
      </c>
      <c r="C970" s="22">
        <v>11</v>
      </c>
      <c r="D970" s="22">
        <v>5</v>
      </c>
      <c r="E970" s="25" t="s">
        <v>185</v>
      </c>
      <c r="F970" s="21" t="s">
        <v>814</v>
      </c>
      <c r="G970" s="24">
        <v>2870985.51</v>
      </c>
      <c r="H970" s="24">
        <v>2558985.5099999998</v>
      </c>
      <c r="I970" s="24">
        <v>2558985.5099999998</v>
      </c>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row>
    <row r="971" spans="1:34" x14ac:dyDescent="0.2">
      <c r="A971" s="20" t="s">
        <v>166</v>
      </c>
      <c r="B971" s="21">
        <v>711</v>
      </c>
      <c r="C971" s="22">
        <v>11</v>
      </c>
      <c r="D971" s="22">
        <v>5</v>
      </c>
      <c r="E971" s="25" t="s">
        <v>184</v>
      </c>
      <c r="F971" s="21" t="s">
        <v>814</v>
      </c>
      <c r="G971" s="24">
        <v>88503</v>
      </c>
      <c r="H971" s="24">
        <v>88503</v>
      </c>
      <c r="I971" s="24">
        <v>88503</v>
      </c>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row>
    <row r="972" spans="1:34" ht="63.75" x14ac:dyDescent="0.2">
      <c r="A972" s="20" t="s">
        <v>60</v>
      </c>
      <c r="B972" s="21">
        <v>711</v>
      </c>
      <c r="C972" s="22">
        <v>11</v>
      </c>
      <c r="D972" s="22">
        <v>5</v>
      </c>
      <c r="E972" s="25" t="s">
        <v>184</v>
      </c>
      <c r="F972" s="21" t="s">
        <v>58</v>
      </c>
      <c r="G972" s="24">
        <v>83328</v>
      </c>
      <c r="H972" s="24">
        <v>83328</v>
      </c>
      <c r="I972" s="24">
        <v>83328</v>
      </c>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row>
    <row r="973" spans="1:34" x14ac:dyDescent="0.2">
      <c r="A973" s="20" t="s">
        <v>3</v>
      </c>
      <c r="B973" s="21">
        <v>711</v>
      </c>
      <c r="C973" s="22">
        <v>11</v>
      </c>
      <c r="D973" s="22">
        <v>5</v>
      </c>
      <c r="E973" s="25" t="s">
        <v>184</v>
      </c>
      <c r="F973" s="21" t="s">
        <v>1</v>
      </c>
      <c r="G973" s="24">
        <v>5175</v>
      </c>
      <c r="H973" s="24">
        <v>5175</v>
      </c>
      <c r="I973" s="24">
        <v>5175</v>
      </c>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row>
    <row r="974" spans="1:34" ht="25.5" x14ac:dyDescent="0.2">
      <c r="A974" s="20" t="s">
        <v>174</v>
      </c>
      <c r="B974" s="21">
        <v>711</v>
      </c>
      <c r="C974" s="22">
        <v>11</v>
      </c>
      <c r="D974" s="22">
        <v>5</v>
      </c>
      <c r="E974" s="25" t="s">
        <v>183</v>
      </c>
      <c r="F974" s="21" t="s">
        <v>814</v>
      </c>
      <c r="G974" s="24">
        <v>2470482.5099999998</v>
      </c>
      <c r="H974" s="24">
        <v>2470482.5099999998</v>
      </c>
      <c r="I974" s="24">
        <v>2470482.5099999998</v>
      </c>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row>
    <row r="975" spans="1:34" ht="63.75" x14ac:dyDescent="0.2">
      <c r="A975" s="20" t="s">
        <v>60</v>
      </c>
      <c r="B975" s="21">
        <v>711</v>
      </c>
      <c r="C975" s="22">
        <v>11</v>
      </c>
      <c r="D975" s="22">
        <v>5</v>
      </c>
      <c r="E975" s="25" t="s">
        <v>183</v>
      </c>
      <c r="F975" s="21" t="s">
        <v>58</v>
      </c>
      <c r="G975" s="24">
        <v>2470482.5099999998</v>
      </c>
      <c r="H975" s="24">
        <v>2470482.5099999998</v>
      </c>
      <c r="I975" s="24">
        <v>2470482.5099999998</v>
      </c>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row>
    <row r="976" spans="1:34" ht="25.5" x14ac:dyDescent="0.2">
      <c r="A976" s="20" t="s">
        <v>69</v>
      </c>
      <c r="B976" s="21">
        <v>711</v>
      </c>
      <c r="C976" s="22">
        <v>11</v>
      </c>
      <c r="D976" s="22">
        <v>5</v>
      </c>
      <c r="E976" s="25" t="s">
        <v>182</v>
      </c>
      <c r="F976" s="21" t="s">
        <v>814</v>
      </c>
      <c r="G976" s="24">
        <v>312000</v>
      </c>
      <c r="H976" s="24">
        <v>0</v>
      </c>
      <c r="I976" s="24">
        <v>0</v>
      </c>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row>
    <row r="977" spans="1:34" ht="25.5" x14ac:dyDescent="0.2">
      <c r="A977" s="20" t="s">
        <v>5</v>
      </c>
      <c r="B977" s="21">
        <v>711</v>
      </c>
      <c r="C977" s="22">
        <v>11</v>
      </c>
      <c r="D977" s="22">
        <v>5</v>
      </c>
      <c r="E977" s="25" t="s">
        <v>182</v>
      </c>
      <c r="F977" s="21" t="s">
        <v>4</v>
      </c>
      <c r="G977" s="24">
        <v>312000</v>
      </c>
      <c r="H977" s="24">
        <v>0</v>
      </c>
      <c r="I977" s="24">
        <v>0</v>
      </c>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row>
    <row r="978" spans="1:34" ht="25.5" x14ac:dyDescent="0.2">
      <c r="A978" s="20" t="s">
        <v>181</v>
      </c>
      <c r="B978" s="21">
        <v>745</v>
      </c>
      <c r="C978" s="22" t="s">
        <v>814</v>
      </c>
      <c r="D978" s="22" t="s">
        <v>814</v>
      </c>
      <c r="E978" s="23" t="s">
        <v>814</v>
      </c>
      <c r="F978" s="21" t="s">
        <v>814</v>
      </c>
      <c r="G978" s="24">
        <v>6933030.0199999996</v>
      </c>
      <c r="H978" s="24">
        <v>6933030.0199999996</v>
      </c>
      <c r="I978" s="24">
        <v>6933030.0199999996</v>
      </c>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row>
    <row r="979" spans="1:34" x14ac:dyDescent="0.2">
      <c r="A979" s="20" t="s">
        <v>12</v>
      </c>
      <c r="B979" s="21">
        <v>745</v>
      </c>
      <c r="C979" s="22">
        <v>1</v>
      </c>
      <c r="D979" s="22" t="s">
        <v>814</v>
      </c>
      <c r="E979" s="23" t="s">
        <v>814</v>
      </c>
      <c r="F979" s="21" t="s">
        <v>814</v>
      </c>
      <c r="G979" s="24">
        <v>6933030.0199999996</v>
      </c>
      <c r="H979" s="24">
        <v>6933030.0199999996</v>
      </c>
      <c r="I979" s="24">
        <v>6933030.0199999996</v>
      </c>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row>
    <row r="980" spans="1:34" ht="38.25" x14ac:dyDescent="0.2">
      <c r="A980" s="20" t="s">
        <v>180</v>
      </c>
      <c r="B980" s="21">
        <v>745</v>
      </c>
      <c r="C980" s="22">
        <v>1</v>
      </c>
      <c r="D980" s="22">
        <v>6</v>
      </c>
      <c r="E980" s="23" t="s">
        <v>814</v>
      </c>
      <c r="F980" s="21" t="s">
        <v>814</v>
      </c>
      <c r="G980" s="24">
        <v>6933030.0199999996</v>
      </c>
      <c r="H980" s="24">
        <v>6933030.0199999996</v>
      </c>
      <c r="I980" s="24">
        <v>6933030.0199999996</v>
      </c>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row>
    <row r="981" spans="1:34" ht="38.25" x14ac:dyDescent="0.2">
      <c r="A981" s="20" t="s">
        <v>179</v>
      </c>
      <c r="B981" s="21">
        <v>745</v>
      </c>
      <c r="C981" s="22">
        <v>1</v>
      </c>
      <c r="D981" s="22">
        <v>6</v>
      </c>
      <c r="E981" s="25" t="s">
        <v>178</v>
      </c>
      <c r="F981" s="21" t="s">
        <v>814</v>
      </c>
      <c r="G981" s="24">
        <v>6933030.0199999996</v>
      </c>
      <c r="H981" s="24">
        <v>6933030.0199999996</v>
      </c>
      <c r="I981" s="24">
        <v>6933030.0199999996</v>
      </c>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row>
    <row r="982" spans="1:34" ht="38.25" x14ac:dyDescent="0.2">
      <c r="A982" s="20" t="s">
        <v>177</v>
      </c>
      <c r="B982" s="21">
        <v>745</v>
      </c>
      <c r="C982" s="22">
        <v>1</v>
      </c>
      <c r="D982" s="22">
        <v>6</v>
      </c>
      <c r="E982" s="25" t="s">
        <v>176</v>
      </c>
      <c r="F982" s="21" t="s">
        <v>814</v>
      </c>
      <c r="G982" s="24">
        <v>6933030.0199999996</v>
      </c>
      <c r="H982" s="24">
        <v>6933030.0199999996</v>
      </c>
      <c r="I982" s="24">
        <v>6933030.0199999996</v>
      </c>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row>
    <row r="983" spans="1:34" x14ac:dyDescent="0.2">
      <c r="A983" s="20" t="s">
        <v>166</v>
      </c>
      <c r="B983" s="21">
        <v>745</v>
      </c>
      <c r="C983" s="22">
        <v>1</v>
      </c>
      <c r="D983" s="22">
        <v>6</v>
      </c>
      <c r="E983" s="25" t="s">
        <v>175</v>
      </c>
      <c r="F983" s="21" t="s">
        <v>814</v>
      </c>
      <c r="G983" s="24">
        <v>222112</v>
      </c>
      <c r="H983" s="24">
        <v>222112</v>
      </c>
      <c r="I983" s="24">
        <v>222112</v>
      </c>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row>
    <row r="984" spans="1:34" ht="63.75" x14ac:dyDescent="0.2">
      <c r="A984" s="20" t="s">
        <v>60</v>
      </c>
      <c r="B984" s="21">
        <v>745</v>
      </c>
      <c r="C984" s="22">
        <v>1</v>
      </c>
      <c r="D984" s="22">
        <v>6</v>
      </c>
      <c r="E984" s="25" t="s">
        <v>175</v>
      </c>
      <c r="F984" s="21" t="s">
        <v>58</v>
      </c>
      <c r="G984" s="24">
        <v>203112</v>
      </c>
      <c r="H984" s="24">
        <v>203112</v>
      </c>
      <c r="I984" s="24">
        <v>203112</v>
      </c>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row>
    <row r="985" spans="1:34" x14ac:dyDescent="0.2">
      <c r="A985" s="20" t="s">
        <v>3</v>
      </c>
      <c r="B985" s="21">
        <v>745</v>
      </c>
      <c r="C985" s="22">
        <v>1</v>
      </c>
      <c r="D985" s="22">
        <v>6</v>
      </c>
      <c r="E985" s="25" t="s">
        <v>175</v>
      </c>
      <c r="F985" s="21" t="s">
        <v>1</v>
      </c>
      <c r="G985" s="24">
        <v>19000</v>
      </c>
      <c r="H985" s="24">
        <v>19000</v>
      </c>
      <c r="I985" s="24">
        <v>19000</v>
      </c>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row>
    <row r="986" spans="1:34" ht="25.5" x14ac:dyDescent="0.2">
      <c r="A986" s="20" t="s">
        <v>174</v>
      </c>
      <c r="B986" s="21">
        <v>745</v>
      </c>
      <c r="C986" s="22">
        <v>1</v>
      </c>
      <c r="D986" s="22">
        <v>6</v>
      </c>
      <c r="E986" s="25" t="s">
        <v>173</v>
      </c>
      <c r="F986" s="21" t="s">
        <v>814</v>
      </c>
      <c r="G986" s="24">
        <v>6363206.6600000001</v>
      </c>
      <c r="H986" s="24">
        <v>6363206.6600000001</v>
      </c>
      <c r="I986" s="24">
        <v>6363206.6600000001</v>
      </c>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row>
    <row r="987" spans="1:34" ht="63.75" x14ac:dyDescent="0.2">
      <c r="A987" s="20" t="s">
        <v>60</v>
      </c>
      <c r="B987" s="21">
        <v>745</v>
      </c>
      <c r="C987" s="22">
        <v>1</v>
      </c>
      <c r="D987" s="22">
        <v>6</v>
      </c>
      <c r="E987" s="25" t="s">
        <v>173</v>
      </c>
      <c r="F987" s="21" t="s">
        <v>58</v>
      </c>
      <c r="G987" s="24">
        <v>6363206.6600000001</v>
      </c>
      <c r="H987" s="24">
        <v>6363206.6600000001</v>
      </c>
      <c r="I987" s="24">
        <v>6363206.6600000001</v>
      </c>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row>
    <row r="988" spans="1:34" ht="25.5" x14ac:dyDescent="0.2">
      <c r="A988" s="20" t="s">
        <v>172</v>
      </c>
      <c r="B988" s="21">
        <v>745</v>
      </c>
      <c r="C988" s="22">
        <v>1</v>
      </c>
      <c r="D988" s="22">
        <v>6</v>
      </c>
      <c r="E988" s="25" t="s">
        <v>171</v>
      </c>
      <c r="F988" s="21" t="s">
        <v>814</v>
      </c>
      <c r="G988" s="24">
        <v>347711.36</v>
      </c>
      <c r="H988" s="24">
        <v>347711.36</v>
      </c>
      <c r="I988" s="24">
        <v>347711.36</v>
      </c>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row>
    <row r="989" spans="1:34" ht="25.5" x14ac:dyDescent="0.2">
      <c r="A989" s="20" t="s">
        <v>5</v>
      </c>
      <c r="B989" s="21">
        <v>745</v>
      </c>
      <c r="C989" s="22">
        <v>1</v>
      </c>
      <c r="D989" s="22">
        <v>6</v>
      </c>
      <c r="E989" s="25" t="s">
        <v>171</v>
      </c>
      <c r="F989" s="21" t="s">
        <v>4</v>
      </c>
      <c r="G989" s="24">
        <v>347711.36</v>
      </c>
      <c r="H989" s="24">
        <v>347711.36</v>
      </c>
      <c r="I989" s="24">
        <v>347711.36</v>
      </c>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row>
    <row r="990" spans="1:34" ht="38.25" x14ac:dyDescent="0.2">
      <c r="A990" s="20" t="s">
        <v>170</v>
      </c>
      <c r="B990" s="21">
        <v>760</v>
      </c>
      <c r="C990" s="22" t="s">
        <v>814</v>
      </c>
      <c r="D990" s="22" t="s">
        <v>814</v>
      </c>
      <c r="E990" s="23" t="s">
        <v>814</v>
      </c>
      <c r="F990" s="21" t="s">
        <v>814</v>
      </c>
      <c r="G990" s="24">
        <v>4140</v>
      </c>
      <c r="H990" s="24">
        <v>0</v>
      </c>
      <c r="I990" s="24">
        <v>0</v>
      </c>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row>
    <row r="991" spans="1:34" x14ac:dyDescent="0.2">
      <c r="A991" s="20" t="s">
        <v>12</v>
      </c>
      <c r="B991" s="21">
        <v>760</v>
      </c>
      <c r="C991" s="22">
        <v>1</v>
      </c>
      <c r="D991" s="22" t="s">
        <v>814</v>
      </c>
      <c r="E991" s="23" t="s">
        <v>814</v>
      </c>
      <c r="F991" s="21" t="s">
        <v>814</v>
      </c>
      <c r="G991" s="24">
        <v>4140</v>
      </c>
      <c r="H991" s="24">
        <v>0</v>
      </c>
      <c r="I991" s="24">
        <v>0</v>
      </c>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row>
    <row r="992" spans="1:34" x14ac:dyDescent="0.2">
      <c r="A992" s="20" t="s">
        <v>11</v>
      </c>
      <c r="B992" s="21">
        <v>760</v>
      </c>
      <c r="C992" s="22">
        <v>1</v>
      </c>
      <c r="D992" s="22">
        <v>13</v>
      </c>
      <c r="E992" s="23" t="s">
        <v>814</v>
      </c>
      <c r="F992" s="21" t="s">
        <v>814</v>
      </c>
      <c r="G992" s="24">
        <v>4140</v>
      </c>
      <c r="H992" s="24">
        <v>0</v>
      </c>
      <c r="I992" s="24">
        <v>0</v>
      </c>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row>
    <row r="993" spans="1:34" ht="25.5" x14ac:dyDescent="0.2">
      <c r="A993" s="20" t="s">
        <v>10</v>
      </c>
      <c r="B993" s="21">
        <v>760</v>
      </c>
      <c r="C993" s="22">
        <v>1</v>
      </c>
      <c r="D993" s="22">
        <v>13</v>
      </c>
      <c r="E993" s="25" t="s">
        <v>9</v>
      </c>
      <c r="F993" s="21" t="s">
        <v>814</v>
      </c>
      <c r="G993" s="24">
        <v>4140</v>
      </c>
      <c r="H993" s="24">
        <v>0</v>
      </c>
      <c r="I993" s="24">
        <v>0</v>
      </c>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row>
    <row r="994" spans="1:34" ht="51" x14ac:dyDescent="0.2">
      <c r="A994" s="20" t="s">
        <v>8</v>
      </c>
      <c r="B994" s="21">
        <v>760</v>
      </c>
      <c r="C994" s="22">
        <v>1</v>
      </c>
      <c r="D994" s="22">
        <v>13</v>
      </c>
      <c r="E994" s="25" t="s">
        <v>7</v>
      </c>
      <c r="F994" s="21" t="s">
        <v>814</v>
      </c>
      <c r="G994" s="24">
        <v>4140</v>
      </c>
      <c r="H994" s="24">
        <v>0</v>
      </c>
      <c r="I994" s="24">
        <v>0</v>
      </c>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row>
    <row r="995" spans="1:34" ht="25.5" x14ac:dyDescent="0.2">
      <c r="A995" s="20" t="s">
        <v>6</v>
      </c>
      <c r="B995" s="21">
        <v>760</v>
      </c>
      <c r="C995" s="22">
        <v>1</v>
      </c>
      <c r="D995" s="22">
        <v>13</v>
      </c>
      <c r="E995" s="25" t="s">
        <v>2</v>
      </c>
      <c r="F995" s="21" t="s">
        <v>814</v>
      </c>
      <c r="G995" s="24">
        <v>4140</v>
      </c>
      <c r="H995" s="24">
        <v>0</v>
      </c>
      <c r="I995" s="24">
        <v>0</v>
      </c>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row>
    <row r="996" spans="1:34" ht="25.5" x14ac:dyDescent="0.2">
      <c r="A996" s="20" t="s">
        <v>5</v>
      </c>
      <c r="B996" s="21">
        <v>760</v>
      </c>
      <c r="C996" s="22">
        <v>1</v>
      </c>
      <c r="D996" s="22">
        <v>13</v>
      </c>
      <c r="E996" s="25" t="s">
        <v>2</v>
      </c>
      <c r="F996" s="21" t="s">
        <v>4</v>
      </c>
      <c r="G996" s="24">
        <v>4140</v>
      </c>
      <c r="H996" s="24">
        <v>0</v>
      </c>
      <c r="I996" s="24">
        <v>0</v>
      </c>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row>
    <row r="997" spans="1:34" ht="38.25" x14ac:dyDescent="0.2">
      <c r="A997" s="20" t="s">
        <v>169</v>
      </c>
      <c r="B997" s="21">
        <v>763</v>
      </c>
      <c r="C997" s="22" t="s">
        <v>814</v>
      </c>
      <c r="D997" s="22" t="s">
        <v>814</v>
      </c>
      <c r="E997" s="23" t="s">
        <v>814</v>
      </c>
      <c r="F997" s="21" t="s">
        <v>814</v>
      </c>
      <c r="G997" s="24">
        <v>33500</v>
      </c>
      <c r="H997" s="24">
        <v>0</v>
      </c>
      <c r="I997" s="24">
        <v>0</v>
      </c>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row>
    <row r="998" spans="1:34" x14ac:dyDescent="0.2">
      <c r="A998" s="20" t="s">
        <v>12</v>
      </c>
      <c r="B998" s="21">
        <v>763</v>
      </c>
      <c r="C998" s="22">
        <v>1</v>
      </c>
      <c r="D998" s="22" t="s">
        <v>814</v>
      </c>
      <c r="E998" s="23" t="s">
        <v>814</v>
      </c>
      <c r="F998" s="21" t="s">
        <v>814</v>
      </c>
      <c r="G998" s="24">
        <v>33500</v>
      </c>
      <c r="H998" s="24">
        <v>0</v>
      </c>
      <c r="I998" s="24">
        <v>0</v>
      </c>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row>
    <row r="999" spans="1:34" x14ac:dyDescent="0.2">
      <c r="A999" s="20" t="s">
        <v>11</v>
      </c>
      <c r="B999" s="21">
        <v>763</v>
      </c>
      <c r="C999" s="22">
        <v>1</v>
      </c>
      <c r="D999" s="22">
        <v>13</v>
      </c>
      <c r="E999" s="23" t="s">
        <v>814</v>
      </c>
      <c r="F999" s="21" t="s">
        <v>814</v>
      </c>
      <c r="G999" s="24">
        <v>33500</v>
      </c>
      <c r="H999" s="24">
        <v>0</v>
      </c>
      <c r="I999" s="24">
        <v>0</v>
      </c>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row>
    <row r="1000" spans="1:34" ht="25.5" x14ac:dyDescent="0.2">
      <c r="A1000" s="20" t="s">
        <v>10</v>
      </c>
      <c r="B1000" s="21">
        <v>763</v>
      </c>
      <c r="C1000" s="22">
        <v>1</v>
      </c>
      <c r="D1000" s="22">
        <v>13</v>
      </c>
      <c r="E1000" s="25" t="s">
        <v>9</v>
      </c>
      <c r="F1000" s="21" t="s">
        <v>814</v>
      </c>
      <c r="G1000" s="24">
        <v>33500</v>
      </c>
      <c r="H1000" s="24">
        <v>0</v>
      </c>
      <c r="I1000" s="24">
        <v>0</v>
      </c>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row>
    <row r="1001" spans="1:34" ht="51" x14ac:dyDescent="0.2">
      <c r="A1001" s="20" t="s">
        <v>8</v>
      </c>
      <c r="B1001" s="21">
        <v>763</v>
      </c>
      <c r="C1001" s="22">
        <v>1</v>
      </c>
      <c r="D1001" s="22">
        <v>13</v>
      </c>
      <c r="E1001" s="25" t="s">
        <v>7</v>
      </c>
      <c r="F1001" s="21" t="s">
        <v>814</v>
      </c>
      <c r="G1001" s="24">
        <v>33500</v>
      </c>
      <c r="H1001" s="24">
        <v>0</v>
      </c>
      <c r="I1001" s="24">
        <v>0</v>
      </c>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row>
    <row r="1002" spans="1:34" ht="25.5" x14ac:dyDescent="0.2">
      <c r="A1002" s="20" t="s">
        <v>6</v>
      </c>
      <c r="B1002" s="21">
        <v>763</v>
      </c>
      <c r="C1002" s="22">
        <v>1</v>
      </c>
      <c r="D1002" s="22">
        <v>13</v>
      </c>
      <c r="E1002" s="25" t="s">
        <v>2</v>
      </c>
      <c r="F1002" s="21" t="s">
        <v>814</v>
      </c>
      <c r="G1002" s="24">
        <v>33500</v>
      </c>
      <c r="H1002" s="24">
        <v>0</v>
      </c>
      <c r="I1002" s="24">
        <v>0</v>
      </c>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row>
    <row r="1003" spans="1:34" ht="25.5" x14ac:dyDescent="0.2">
      <c r="A1003" s="20" t="s">
        <v>5</v>
      </c>
      <c r="B1003" s="21">
        <v>763</v>
      </c>
      <c r="C1003" s="22">
        <v>1</v>
      </c>
      <c r="D1003" s="22">
        <v>13</v>
      </c>
      <c r="E1003" s="25" t="s">
        <v>2</v>
      </c>
      <c r="F1003" s="21" t="s">
        <v>4</v>
      </c>
      <c r="G1003" s="24">
        <v>32500</v>
      </c>
      <c r="H1003" s="24">
        <v>0</v>
      </c>
      <c r="I1003" s="24">
        <v>0</v>
      </c>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row>
    <row r="1004" spans="1:34" x14ac:dyDescent="0.2">
      <c r="A1004" s="20" t="s">
        <v>3</v>
      </c>
      <c r="B1004" s="21">
        <v>763</v>
      </c>
      <c r="C1004" s="22">
        <v>1</v>
      </c>
      <c r="D1004" s="22">
        <v>13</v>
      </c>
      <c r="E1004" s="25" t="s">
        <v>2</v>
      </c>
      <c r="F1004" s="21" t="s">
        <v>1</v>
      </c>
      <c r="G1004" s="24">
        <v>1000</v>
      </c>
      <c r="H1004" s="24">
        <v>0</v>
      </c>
      <c r="I1004" s="24">
        <v>0</v>
      </c>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row>
    <row r="1005" spans="1:34" ht="38.25" x14ac:dyDescent="0.2">
      <c r="A1005" s="20" t="s">
        <v>168</v>
      </c>
      <c r="B1005" s="21">
        <v>764</v>
      </c>
      <c r="C1005" s="22" t="s">
        <v>814</v>
      </c>
      <c r="D1005" s="22" t="s">
        <v>814</v>
      </c>
      <c r="E1005" s="23" t="s">
        <v>814</v>
      </c>
      <c r="F1005" s="21" t="s">
        <v>814</v>
      </c>
      <c r="G1005" s="24">
        <v>1000</v>
      </c>
      <c r="H1005" s="24">
        <v>0</v>
      </c>
      <c r="I1005" s="24">
        <v>0</v>
      </c>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row>
    <row r="1006" spans="1:34" x14ac:dyDescent="0.2">
      <c r="A1006" s="20" t="s">
        <v>12</v>
      </c>
      <c r="B1006" s="21">
        <v>764</v>
      </c>
      <c r="C1006" s="22">
        <v>1</v>
      </c>
      <c r="D1006" s="22" t="s">
        <v>814</v>
      </c>
      <c r="E1006" s="23" t="s">
        <v>814</v>
      </c>
      <c r="F1006" s="21" t="s">
        <v>814</v>
      </c>
      <c r="G1006" s="24">
        <v>1000</v>
      </c>
      <c r="H1006" s="24">
        <v>0</v>
      </c>
      <c r="I1006" s="24">
        <v>0</v>
      </c>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row>
    <row r="1007" spans="1:34" x14ac:dyDescent="0.2">
      <c r="A1007" s="20" t="s">
        <v>11</v>
      </c>
      <c r="B1007" s="21">
        <v>764</v>
      </c>
      <c r="C1007" s="22">
        <v>1</v>
      </c>
      <c r="D1007" s="22">
        <v>13</v>
      </c>
      <c r="E1007" s="23" t="s">
        <v>814</v>
      </c>
      <c r="F1007" s="21" t="s">
        <v>814</v>
      </c>
      <c r="G1007" s="24">
        <v>1000</v>
      </c>
      <c r="H1007" s="24">
        <v>0</v>
      </c>
      <c r="I1007" s="24">
        <v>0</v>
      </c>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row>
    <row r="1008" spans="1:34" ht="25.5" x14ac:dyDescent="0.2">
      <c r="A1008" s="20" t="s">
        <v>10</v>
      </c>
      <c r="B1008" s="21">
        <v>764</v>
      </c>
      <c r="C1008" s="22">
        <v>1</v>
      </c>
      <c r="D1008" s="22">
        <v>13</v>
      </c>
      <c r="E1008" s="25" t="s">
        <v>9</v>
      </c>
      <c r="F1008" s="21" t="s">
        <v>814</v>
      </c>
      <c r="G1008" s="24">
        <v>1000</v>
      </c>
      <c r="H1008" s="24">
        <v>0</v>
      </c>
      <c r="I1008" s="24">
        <v>0</v>
      </c>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row>
    <row r="1009" spans="1:34" ht="51" x14ac:dyDescent="0.2">
      <c r="A1009" s="20" t="s">
        <v>8</v>
      </c>
      <c r="B1009" s="21">
        <v>764</v>
      </c>
      <c r="C1009" s="22">
        <v>1</v>
      </c>
      <c r="D1009" s="22">
        <v>13</v>
      </c>
      <c r="E1009" s="25" t="s">
        <v>7</v>
      </c>
      <c r="F1009" s="21" t="s">
        <v>814</v>
      </c>
      <c r="G1009" s="24">
        <v>1000</v>
      </c>
      <c r="H1009" s="24">
        <v>0</v>
      </c>
      <c r="I1009" s="24">
        <v>0</v>
      </c>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row>
    <row r="1010" spans="1:34" ht="25.5" x14ac:dyDescent="0.2">
      <c r="A1010" s="20" t="s">
        <v>6</v>
      </c>
      <c r="B1010" s="21">
        <v>764</v>
      </c>
      <c r="C1010" s="22">
        <v>1</v>
      </c>
      <c r="D1010" s="22">
        <v>13</v>
      </c>
      <c r="E1010" s="25" t="s">
        <v>2</v>
      </c>
      <c r="F1010" s="21" t="s">
        <v>814</v>
      </c>
      <c r="G1010" s="24">
        <v>1000</v>
      </c>
      <c r="H1010" s="24">
        <v>0</v>
      </c>
      <c r="I1010" s="24">
        <v>0</v>
      </c>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row>
    <row r="1011" spans="1:34" x14ac:dyDescent="0.2">
      <c r="A1011" s="20" t="s">
        <v>3</v>
      </c>
      <c r="B1011" s="21">
        <v>764</v>
      </c>
      <c r="C1011" s="22">
        <v>1</v>
      </c>
      <c r="D1011" s="22">
        <v>13</v>
      </c>
      <c r="E1011" s="25" t="s">
        <v>2</v>
      </c>
      <c r="F1011" s="21" t="s">
        <v>1</v>
      </c>
      <c r="G1011" s="24">
        <v>1000</v>
      </c>
      <c r="H1011" s="24">
        <v>0</v>
      </c>
      <c r="I1011" s="24">
        <v>0</v>
      </c>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row>
    <row r="1012" spans="1:34" ht="38.25" x14ac:dyDescent="0.2">
      <c r="A1012" s="20" t="s">
        <v>167</v>
      </c>
      <c r="B1012" s="21">
        <v>770</v>
      </c>
      <c r="C1012" s="22" t="s">
        <v>814</v>
      </c>
      <c r="D1012" s="22" t="s">
        <v>814</v>
      </c>
      <c r="E1012" s="23" t="s">
        <v>814</v>
      </c>
      <c r="F1012" s="21" t="s">
        <v>814</v>
      </c>
      <c r="G1012" s="24">
        <v>1031397.48</v>
      </c>
      <c r="H1012" s="24">
        <v>0</v>
      </c>
      <c r="I1012" s="24">
        <v>0</v>
      </c>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row>
    <row r="1013" spans="1:34" x14ac:dyDescent="0.2">
      <c r="A1013" s="20" t="s">
        <v>12</v>
      </c>
      <c r="B1013" s="21">
        <v>770</v>
      </c>
      <c r="C1013" s="22">
        <v>1</v>
      </c>
      <c r="D1013" s="22" t="s">
        <v>814</v>
      </c>
      <c r="E1013" s="23" t="s">
        <v>814</v>
      </c>
      <c r="F1013" s="21" t="s">
        <v>814</v>
      </c>
      <c r="G1013" s="24">
        <v>59067.47</v>
      </c>
      <c r="H1013" s="24">
        <v>0</v>
      </c>
      <c r="I1013" s="24">
        <v>0</v>
      </c>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row>
    <row r="1014" spans="1:34" x14ac:dyDescent="0.2">
      <c r="A1014" s="20" t="s">
        <v>11</v>
      </c>
      <c r="B1014" s="21">
        <v>770</v>
      </c>
      <c r="C1014" s="22">
        <v>1</v>
      </c>
      <c r="D1014" s="22">
        <v>13</v>
      </c>
      <c r="E1014" s="23" t="s">
        <v>814</v>
      </c>
      <c r="F1014" s="21" t="s">
        <v>814</v>
      </c>
      <c r="G1014" s="24">
        <v>59067.47</v>
      </c>
      <c r="H1014" s="24">
        <v>0</v>
      </c>
      <c r="I1014" s="24">
        <v>0</v>
      </c>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row>
    <row r="1015" spans="1:34" ht="25.5" x14ac:dyDescent="0.2">
      <c r="A1015" s="20" t="s">
        <v>65</v>
      </c>
      <c r="B1015" s="21">
        <v>770</v>
      </c>
      <c r="C1015" s="22">
        <v>1</v>
      </c>
      <c r="D1015" s="22">
        <v>13</v>
      </c>
      <c r="E1015" s="25" t="s">
        <v>64</v>
      </c>
      <c r="F1015" s="21" t="s">
        <v>814</v>
      </c>
      <c r="G1015" s="24">
        <v>59067.47</v>
      </c>
      <c r="H1015" s="24">
        <v>0</v>
      </c>
      <c r="I1015" s="24">
        <v>0</v>
      </c>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row>
    <row r="1016" spans="1:34" ht="38.25" x14ac:dyDescent="0.2">
      <c r="A1016" s="20" t="s">
        <v>63</v>
      </c>
      <c r="B1016" s="21">
        <v>770</v>
      </c>
      <c r="C1016" s="22">
        <v>1</v>
      </c>
      <c r="D1016" s="22">
        <v>13</v>
      </c>
      <c r="E1016" s="25" t="s">
        <v>62</v>
      </c>
      <c r="F1016" s="21" t="s">
        <v>814</v>
      </c>
      <c r="G1016" s="24">
        <v>59067.47</v>
      </c>
      <c r="H1016" s="24">
        <v>0</v>
      </c>
      <c r="I1016" s="24">
        <v>0</v>
      </c>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row>
    <row r="1017" spans="1:34" x14ac:dyDescent="0.2">
      <c r="A1017" s="20" t="s">
        <v>166</v>
      </c>
      <c r="B1017" s="21">
        <v>770</v>
      </c>
      <c r="C1017" s="22">
        <v>1</v>
      </c>
      <c r="D1017" s="22">
        <v>13</v>
      </c>
      <c r="E1017" s="25" t="s">
        <v>165</v>
      </c>
      <c r="F1017" s="21" t="s">
        <v>814</v>
      </c>
      <c r="G1017" s="24">
        <v>59067.47</v>
      </c>
      <c r="H1017" s="24">
        <v>0</v>
      </c>
      <c r="I1017" s="24">
        <v>0</v>
      </c>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row>
    <row r="1018" spans="1:34" ht="25.5" x14ac:dyDescent="0.2">
      <c r="A1018" s="20" t="s">
        <v>5</v>
      </c>
      <c r="B1018" s="21">
        <v>770</v>
      </c>
      <c r="C1018" s="22">
        <v>1</v>
      </c>
      <c r="D1018" s="22">
        <v>13</v>
      </c>
      <c r="E1018" s="25" t="s">
        <v>165</v>
      </c>
      <c r="F1018" s="21" t="s">
        <v>4</v>
      </c>
      <c r="G1018" s="24">
        <v>59067.47</v>
      </c>
      <c r="H1018" s="24">
        <v>0</v>
      </c>
      <c r="I1018" s="24">
        <v>0</v>
      </c>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row>
    <row r="1019" spans="1:34" x14ac:dyDescent="0.2">
      <c r="A1019" s="20" t="s">
        <v>35</v>
      </c>
      <c r="B1019" s="21">
        <v>770</v>
      </c>
      <c r="C1019" s="22">
        <v>5</v>
      </c>
      <c r="D1019" s="22" t="s">
        <v>814</v>
      </c>
      <c r="E1019" s="23" t="s">
        <v>814</v>
      </c>
      <c r="F1019" s="21" t="s">
        <v>814</v>
      </c>
      <c r="G1019" s="24">
        <v>972330.01</v>
      </c>
      <c r="H1019" s="24">
        <v>0</v>
      </c>
      <c r="I1019" s="24">
        <v>0</v>
      </c>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row>
    <row r="1020" spans="1:34" x14ac:dyDescent="0.2">
      <c r="A1020" s="20" t="s">
        <v>34</v>
      </c>
      <c r="B1020" s="21">
        <v>770</v>
      </c>
      <c r="C1020" s="22">
        <v>5</v>
      </c>
      <c r="D1020" s="22">
        <v>3</v>
      </c>
      <c r="E1020" s="23" t="s">
        <v>814</v>
      </c>
      <c r="F1020" s="21" t="s">
        <v>814</v>
      </c>
      <c r="G1020" s="24">
        <v>972330.01</v>
      </c>
      <c r="H1020" s="24">
        <v>0</v>
      </c>
      <c r="I1020" s="24">
        <v>0</v>
      </c>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row>
    <row r="1021" spans="1:34" ht="51" x14ac:dyDescent="0.2">
      <c r="A1021" s="20" t="s">
        <v>33</v>
      </c>
      <c r="B1021" s="21">
        <v>770</v>
      </c>
      <c r="C1021" s="22">
        <v>5</v>
      </c>
      <c r="D1021" s="22">
        <v>3</v>
      </c>
      <c r="E1021" s="25" t="s">
        <v>32</v>
      </c>
      <c r="F1021" s="21" t="s">
        <v>814</v>
      </c>
      <c r="G1021" s="24">
        <v>972330.01</v>
      </c>
      <c r="H1021" s="24">
        <v>0</v>
      </c>
      <c r="I1021" s="24">
        <v>0</v>
      </c>
      <c r="J1021" s="4"/>
      <c r="K1021" s="4"/>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row>
    <row r="1022" spans="1:34" ht="38.25" x14ac:dyDescent="0.2">
      <c r="A1022" s="20" t="s">
        <v>19</v>
      </c>
      <c r="B1022" s="21">
        <v>770</v>
      </c>
      <c r="C1022" s="22">
        <v>5</v>
      </c>
      <c r="D1022" s="22">
        <v>3</v>
      </c>
      <c r="E1022" s="25" t="s">
        <v>18</v>
      </c>
      <c r="F1022" s="21" t="s">
        <v>814</v>
      </c>
      <c r="G1022" s="24">
        <v>972330.01</v>
      </c>
      <c r="H1022" s="24">
        <v>0</v>
      </c>
      <c r="I1022" s="24">
        <v>0</v>
      </c>
      <c r="J1022" s="4"/>
      <c r="K1022" s="4"/>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row>
    <row r="1023" spans="1:34" ht="25.5" x14ac:dyDescent="0.2">
      <c r="A1023" s="20" t="s">
        <v>17</v>
      </c>
      <c r="B1023" s="21">
        <v>770</v>
      </c>
      <c r="C1023" s="22">
        <v>5</v>
      </c>
      <c r="D1023" s="22">
        <v>3</v>
      </c>
      <c r="E1023" s="25" t="s">
        <v>16</v>
      </c>
      <c r="F1023" s="21" t="s">
        <v>814</v>
      </c>
      <c r="G1023" s="24">
        <v>972330.01</v>
      </c>
      <c r="H1023" s="24">
        <v>0</v>
      </c>
      <c r="I1023" s="24">
        <v>0</v>
      </c>
      <c r="J1023" s="4"/>
      <c r="K1023" s="4"/>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row>
    <row r="1024" spans="1:34" ht="25.5" x14ac:dyDescent="0.2">
      <c r="A1024" s="20" t="s">
        <v>15</v>
      </c>
      <c r="B1024" s="21">
        <v>770</v>
      </c>
      <c r="C1024" s="22">
        <v>5</v>
      </c>
      <c r="D1024" s="22">
        <v>3</v>
      </c>
      <c r="E1024" s="25" t="s">
        <v>14</v>
      </c>
      <c r="F1024" s="21" t="s">
        <v>814</v>
      </c>
      <c r="G1024" s="24">
        <v>972330.01</v>
      </c>
      <c r="H1024" s="24">
        <v>0</v>
      </c>
      <c r="I1024" s="24">
        <v>0</v>
      </c>
      <c r="J1024" s="4"/>
      <c r="K1024" s="4"/>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row>
    <row r="1025" spans="1:34" ht="25.5" x14ac:dyDescent="0.2">
      <c r="A1025" s="20" t="s">
        <v>5</v>
      </c>
      <c r="B1025" s="21">
        <v>770</v>
      </c>
      <c r="C1025" s="22">
        <v>5</v>
      </c>
      <c r="D1025" s="22">
        <v>3</v>
      </c>
      <c r="E1025" s="25" t="s">
        <v>14</v>
      </c>
      <c r="F1025" s="21" t="s">
        <v>4</v>
      </c>
      <c r="G1025" s="24">
        <v>972330.01</v>
      </c>
      <c r="H1025" s="24">
        <v>0</v>
      </c>
      <c r="I1025" s="24">
        <v>0</v>
      </c>
      <c r="J1025" s="4"/>
      <c r="K1025" s="4"/>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row>
    <row r="1026" spans="1:34" ht="38.25" x14ac:dyDescent="0.2">
      <c r="A1026" s="20" t="s">
        <v>164</v>
      </c>
      <c r="B1026" s="21">
        <v>771</v>
      </c>
      <c r="C1026" s="22" t="s">
        <v>814</v>
      </c>
      <c r="D1026" s="22" t="s">
        <v>814</v>
      </c>
      <c r="E1026" s="23" t="s">
        <v>814</v>
      </c>
      <c r="F1026" s="21" t="s">
        <v>814</v>
      </c>
      <c r="G1026" s="24">
        <v>27594470.460000001</v>
      </c>
      <c r="H1026" s="24">
        <v>27658915.52</v>
      </c>
      <c r="I1026" s="24">
        <v>27828984.620000001</v>
      </c>
      <c r="J1026" s="4"/>
      <c r="K1026" s="4"/>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row>
    <row r="1027" spans="1:34" x14ac:dyDescent="0.2">
      <c r="A1027" s="20" t="s">
        <v>12</v>
      </c>
      <c r="B1027" s="21">
        <v>771</v>
      </c>
      <c r="C1027" s="22">
        <v>1</v>
      </c>
      <c r="D1027" s="22" t="s">
        <v>814</v>
      </c>
      <c r="E1027" s="23" t="s">
        <v>814</v>
      </c>
      <c r="F1027" s="21" t="s">
        <v>814</v>
      </c>
      <c r="G1027" s="24">
        <v>7929827.5599999996</v>
      </c>
      <c r="H1027" s="24">
        <v>7809827.5599999996</v>
      </c>
      <c r="I1027" s="24">
        <v>7809827.5599999996</v>
      </c>
      <c r="J1027" s="4"/>
      <c r="K1027" s="4"/>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row>
    <row r="1028" spans="1:34" x14ac:dyDescent="0.2">
      <c r="A1028" s="20" t="s">
        <v>11</v>
      </c>
      <c r="B1028" s="21">
        <v>771</v>
      </c>
      <c r="C1028" s="22">
        <v>1</v>
      </c>
      <c r="D1028" s="22">
        <v>13</v>
      </c>
      <c r="E1028" s="23" t="s">
        <v>814</v>
      </c>
      <c r="F1028" s="21" t="s">
        <v>814</v>
      </c>
      <c r="G1028" s="24">
        <v>7929827.5599999996</v>
      </c>
      <c r="H1028" s="24">
        <v>7809827.5599999996</v>
      </c>
      <c r="I1028" s="24">
        <v>7809827.5599999996</v>
      </c>
      <c r="J1028" s="4"/>
      <c r="K1028" s="4"/>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row>
    <row r="1029" spans="1:34" ht="38.25" x14ac:dyDescent="0.2">
      <c r="A1029" s="20" t="s">
        <v>117</v>
      </c>
      <c r="B1029" s="21">
        <v>771</v>
      </c>
      <c r="C1029" s="22">
        <v>1</v>
      </c>
      <c r="D1029" s="22">
        <v>13</v>
      </c>
      <c r="E1029" s="25" t="s">
        <v>116</v>
      </c>
      <c r="F1029" s="21" t="s">
        <v>814</v>
      </c>
      <c r="G1029" s="24">
        <v>19450</v>
      </c>
      <c r="H1029" s="24">
        <v>19450</v>
      </c>
      <c r="I1029" s="24">
        <v>19450</v>
      </c>
      <c r="J1029" s="4"/>
      <c r="K1029" s="4"/>
      <c r="L1029" s="4"/>
      <c r="M1029" s="4"/>
      <c r="N1029" s="4"/>
      <c r="O1029" s="4"/>
      <c r="P1029" s="4"/>
      <c r="Q1029" s="4"/>
      <c r="R1029" s="4"/>
      <c r="S1029" s="4"/>
      <c r="T1029" s="4"/>
      <c r="U1029" s="4"/>
      <c r="V1029" s="4"/>
      <c r="W1029" s="4"/>
      <c r="X1029" s="4"/>
      <c r="Y1029" s="4"/>
      <c r="Z1029" s="4"/>
      <c r="AA1029" s="4"/>
      <c r="AB1029" s="4"/>
      <c r="AC1029" s="4"/>
      <c r="AD1029" s="4"/>
      <c r="AE1029" s="4"/>
      <c r="AF1029" s="4"/>
      <c r="AG1029" s="4"/>
      <c r="AH1029" s="4"/>
    </row>
    <row r="1030" spans="1:34" ht="25.5" x14ac:dyDescent="0.2">
      <c r="A1030" s="20" t="s">
        <v>111</v>
      </c>
      <c r="B1030" s="21">
        <v>771</v>
      </c>
      <c r="C1030" s="22">
        <v>1</v>
      </c>
      <c r="D1030" s="22">
        <v>13</v>
      </c>
      <c r="E1030" s="25" t="s">
        <v>110</v>
      </c>
      <c r="F1030" s="21" t="s">
        <v>814</v>
      </c>
      <c r="G1030" s="24">
        <v>19450</v>
      </c>
      <c r="H1030" s="24">
        <v>19450</v>
      </c>
      <c r="I1030" s="24">
        <v>19450</v>
      </c>
      <c r="J1030" s="4"/>
      <c r="K1030" s="4"/>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row>
    <row r="1031" spans="1:34" ht="25.5" x14ac:dyDescent="0.2">
      <c r="A1031" s="20" t="s">
        <v>109</v>
      </c>
      <c r="B1031" s="21">
        <v>771</v>
      </c>
      <c r="C1031" s="22">
        <v>1</v>
      </c>
      <c r="D1031" s="22">
        <v>13</v>
      </c>
      <c r="E1031" s="25" t="s">
        <v>108</v>
      </c>
      <c r="F1031" s="21" t="s">
        <v>814</v>
      </c>
      <c r="G1031" s="24">
        <v>19450</v>
      </c>
      <c r="H1031" s="24">
        <v>19450</v>
      </c>
      <c r="I1031" s="24">
        <v>19450</v>
      </c>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row>
    <row r="1032" spans="1:34" ht="25.5" x14ac:dyDescent="0.2">
      <c r="A1032" s="20" t="s">
        <v>5</v>
      </c>
      <c r="B1032" s="21">
        <v>771</v>
      </c>
      <c r="C1032" s="22">
        <v>1</v>
      </c>
      <c r="D1032" s="22">
        <v>13</v>
      </c>
      <c r="E1032" s="25" t="s">
        <v>108</v>
      </c>
      <c r="F1032" s="21" t="s">
        <v>4</v>
      </c>
      <c r="G1032" s="24">
        <v>19450</v>
      </c>
      <c r="H1032" s="24">
        <v>19450</v>
      </c>
      <c r="I1032" s="24">
        <v>19450</v>
      </c>
      <c r="J1032" s="4"/>
      <c r="K1032" s="4"/>
      <c r="L1032" s="4"/>
      <c r="M1032" s="4"/>
      <c r="N1032" s="4"/>
      <c r="O1032" s="4"/>
      <c r="P1032" s="4"/>
      <c r="Q1032" s="4"/>
      <c r="R1032" s="4"/>
      <c r="S1032" s="4"/>
      <c r="T1032" s="4"/>
      <c r="U1032" s="4"/>
      <c r="V1032" s="4"/>
      <c r="W1032" s="4"/>
      <c r="X1032" s="4"/>
      <c r="Y1032" s="4"/>
      <c r="Z1032" s="4"/>
      <c r="AA1032" s="4"/>
      <c r="AB1032" s="4"/>
      <c r="AC1032" s="4"/>
      <c r="AD1032" s="4"/>
      <c r="AE1032" s="4"/>
      <c r="AF1032" s="4"/>
      <c r="AG1032" s="4"/>
      <c r="AH1032" s="4"/>
    </row>
    <row r="1033" spans="1:34" ht="51" x14ac:dyDescent="0.2">
      <c r="A1033" s="20" t="s">
        <v>107</v>
      </c>
      <c r="B1033" s="21">
        <v>771</v>
      </c>
      <c r="C1033" s="22">
        <v>1</v>
      </c>
      <c r="D1033" s="22">
        <v>13</v>
      </c>
      <c r="E1033" s="25" t="s">
        <v>106</v>
      </c>
      <c r="F1033" s="21" t="s">
        <v>814</v>
      </c>
      <c r="G1033" s="24">
        <v>218790.14</v>
      </c>
      <c r="H1033" s="24">
        <v>200790.14</v>
      </c>
      <c r="I1033" s="24">
        <v>200790.14</v>
      </c>
      <c r="J1033" s="4"/>
      <c r="K1033" s="4"/>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row>
    <row r="1034" spans="1:34" ht="89.25" x14ac:dyDescent="0.2">
      <c r="A1034" s="20" t="s">
        <v>105</v>
      </c>
      <c r="B1034" s="21">
        <v>771</v>
      </c>
      <c r="C1034" s="22">
        <v>1</v>
      </c>
      <c r="D1034" s="22">
        <v>13</v>
      </c>
      <c r="E1034" s="25" t="s">
        <v>104</v>
      </c>
      <c r="F1034" s="21" t="s">
        <v>814</v>
      </c>
      <c r="G1034" s="24">
        <v>160876.14000000001</v>
      </c>
      <c r="H1034" s="24">
        <v>163876.14000000001</v>
      </c>
      <c r="I1034" s="24">
        <v>163876.14000000001</v>
      </c>
      <c r="J1034" s="4"/>
      <c r="K1034" s="4"/>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row>
    <row r="1035" spans="1:34" ht="38.25" x14ac:dyDescent="0.2">
      <c r="A1035" s="20" t="s">
        <v>128</v>
      </c>
      <c r="B1035" s="21">
        <v>771</v>
      </c>
      <c r="C1035" s="22">
        <v>1</v>
      </c>
      <c r="D1035" s="22">
        <v>13</v>
      </c>
      <c r="E1035" s="25" t="s">
        <v>127</v>
      </c>
      <c r="F1035" s="21" t="s">
        <v>814</v>
      </c>
      <c r="G1035" s="24">
        <v>133876.14000000001</v>
      </c>
      <c r="H1035" s="24">
        <v>133876.14000000001</v>
      </c>
      <c r="I1035" s="24">
        <v>133876.14000000001</v>
      </c>
      <c r="J1035" s="4"/>
      <c r="K1035" s="4"/>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row>
    <row r="1036" spans="1:34" ht="25.5" x14ac:dyDescent="0.2">
      <c r="A1036" s="20" t="s">
        <v>5</v>
      </c>
      <c r="B1036" s="21">
        <v>771</v>
      </c>
      <c r="C1036" s="22">
        <v>1</v>
      </c>
      <c r="D1036" s="22">
        <v>13</v>
      </c>
      <c r="E1036" s="25" t="s">
        <v>127</v>
      </c>
      <c r="F1036" s="21" t="s">
        <v>4</v>
      </c>
      <c r="G1036" s="24">
        <v>133876.14000000001</v>
      </c>
      <c r="H1036" s="24">
        <v>133876.14000000001</v>
      </c>
      <c r="I1036" s="24">
        <v>133876.14000000001</v>
      </c>
      <c r="J1036" s="4"/>
      <c r="K1036" s="4"/>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row>
    <row r="1037" spans="1:34" x14ac:dyDescent="0.2">
      <c r="A1037" s="20" t="s">
        <v>103</v>
      </c>
      <c r="B1037" s="21">
        <v>771</v>
      </c>
      <c r="C1037" s="22">
        <v>1</v>
      </c>
      <c r="D1037" s="22">
        <v>13</v>
      </c>
      <c r="E1037" s="25" t="s">
        <v>102</v>
      </c>
      <c r="F1037" s="21" t="s">
        <v>814</v>
      </c>
      <c r="G1037" s="24">
        <v>27000</v>
      </c>
      <c r="H1037" s="24">
        <v>30000</v>
      </c>
      <c r="I1037" s="24">
        <v>30000</v>
      </c>
      <c r="J1037" s="4"/>
      <c r="K1037" s="4"/>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row>
    <row r="1038" spans="1:34" ht="25.5" x14ac:dyDescent="0.2">
      <c r="A1038" s="20" t="s">
        <v>5</v>
      </c>
      <c r="B1038" s="21">
        <v>771</v>
      </c>
      <c r="C1038" s="22">
        <v>1</v>
      </c>
      <c r="D1038" s="22">
        <v>13</v>
      </c>
      <c r="E1038" s="25" t="s">
        <v>102</v>
      </c>
      <c r="F1038" s="21" t="s">
        <v>4</v>
      </c>
      <c r="G1038" s="24">
        <v>27000</v>
      </c>
      <c r="H1038" s="24">
        <v>30000</v>
      </c>
      <c r="I1038" s="24">
        <v>30000</v>
      </c>
      <c r="J1038" s="4"/>
      <c r="K1038" s="4"/>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row>
    <row r="1039" spans="1:34" ht="51" x14ac:dyDescent="0.2">
      <c r="A1039" s="20" t="s">
        <v>101</v>
      </c>
      <c r="B1039" s="21">
        <v>771</v>
      </c>
      <c r="C1039" s="22">
        <v>1</v>
      </c>
      <c r="D1039" s="22">
        <v>13</v>
      </c>
      <c r="E1039" s="25" t="s">
        <v>100</v>
      </c>
      <c r="F1039" s="21" t="s">
        <v>814</v>
      </c>
      <c r="G1039" s="24">
        <v>6914</v>
      </c>
      <c r="H1039" s="24">
        <v>6914</v>
      </c>
      <c r="I1039" s="24">
        <v>6914</v>
      </c>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row>
    <row r="1040" spans="1:34" ht="25.5" x14ac:dyDescent="0.2">
      <c r="A1040" s="20" t="s">
        <v>99</v>
      </c>
      <c r="B1040" s="21">
        <v>771</v>
      </c>
      <c r="C1040" s="22">
        <v>1</v>
      </c>
      <c r="D1040" s="22">
        <v>13</v>
      </c>
      <c r="E1040" s="25" t="s">
        <v>98</v>
      </c>
      <c r="F1040" s="21" t="s">
        <v>814</v>
      </c>
      <c r="G1040" s="24">
        <v>6914</v>
      </c>
      <c r="H1040" s="24">
        <v>6914</v>
      </c>
      <c r="I1040" s="24">
        <v>6914</v>
      </c>
      <c r="J1040" s="4"/>
      <c r="K1040" s="4"/>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row>
    <row r="1041" spans="1:34" ht="25.5" x14ac:dyDescent="0.2">
      <c r="A1041" s="20" t="s">
        <v>5</v>
      </c>
      <c r="B1041" s="21">
        <v>771</v>
      </c>
      <c r="C1041" s="22">
        <v>1</v>
      </c>
      <c r="D1041" s="22">
        <v>13</v>
      </c>
      <c r="E1041" s="25" t="s">
        <v>98</v>
      </c>
      <c r="F1041" s="21" t="s">
        <v>4</v>
      </c>
      <c r="G1041" s="24">
        <v>6914</v>
      </c>
      <c r="H1041" s="24">
        <v>6914</v>
      </c>
      <c r="I1041" s="24">
        <v>6914</v>
      </c>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row>
    <row r="1042" spans="1:34" ht="38.25" x14ac:dyDescent="0.2">
      <c r="A1042" s="20" t="s">
        <v>97</v>
      </c>
      <c r="B1042" s="21">
        <v>771</v>
      </c>
      <c r="C1042" s="22">
        <v>1</v>
      </c>
      <c r="D1042" s="22">
        <v>13</v>
      </c>
      <c r="E1042" s="25" t="s">
        <v>96</v>
      </c>
      <c r="F1042" s="21" t="s">
        <v>814</v>
      </c>
      <c r="G1042" s="24">
        <v>51000</v>
      </c>
      <c r="H1042" s="24">
        <v>30000</v>
      </c>
      <c r="I1042" s="24">
        <v>30000</v>
      </c>
      <c r="J1042" s="4"/>
      <c r="K1042" s="4"/>
      <c r="L1042" s="4"/>
      <c r="M1042" s="4"/>
      <c r="N1042" s="4"/>
      <c r="O1042" s="4"/>
      <c r="P1042" s="4"/>
      <c r="Q1042" s="4"/>
      <c r="R1042" s="4"/>
      <c r="S1042" s="4"/>
      <c r="T1042" s="4"/>
      <c r="U1042" s="4"/>
      <c r="V1042" s="4"/>
      <c r="W1042" s="4"/>
      <c r="X1042" s="4"/>
      <c r="Y1042" s="4"/>
      <c r="Z1042" s="4"/>
      <c r="AA1042" s="4"/>
      <c r="AB1042" s="4"/>
      <c r="AC1042" s="4"/>
      <c r="AD1042" s="4"/>
      <c r="AE1042" s="4"/>
      <c r="AF1042" s="4"/>
      <c r="AG1042" s="4"/>
      <c r="AH1042" s="4"/>
    </row>
    <row r="1043" spans="1:34" ht="25.5" x14ac:dyDescent="0.2">
      <c r="A1043" s="20" t="s">
        <v>95</v>
      </c>
      <c r="B1043" s="21">
        <v>771</v>
      </c>
      <c r="C1043" s="22">
        <v>1</v>
      </c>
      <c r="D1043" s="22">
        <v>13</v>
      </c>
      <c r="E1043" s="25" t="s">
        <v>94</v>
      </c>
      <c r="F1043" s="21" t="s">
        <v>814</v>
      </c>
      <c r="G1043" s="24">
        <v>21000</v>
      </c>
      <c r="H1043" s="24">
        <v>21000</v>
      </c>
      <c r="I1043" s="24">
        <v>21000</v>
      </c>
      <c r="J1043" s="4"/>
      <c r="K1043" s="4"/>
      <c r="L1043" s="4"/>
      <c r="M1043" s="4"/>
      <c r="N1043" s="4"/>
      <c r="O1043" s="4"/>
      <c r="P1043" s="4"/>
      <c r="Q1043" s="4"/>
      <c r="R1043" s="4"/>
      <c r="S1043" s="4"/>
      <c r="T1043" s="4"/>
      <c r="U1043" s="4"/>
      <c r="V1043" s="4"/>
      <c r="W1043" s="4"/>
      <c r="X1043" s="4"/>
      <c r="Y1043" s="4"/>
      <c r="Z1043" s="4"/>
      <c r="AA1043" s="4"/>
      <c r="AB1043" s="4"/>
      <c r="AC1043" s="4"/>
      <c r="AD1043" s="4"/>
      <c r="AE1043" s="4"/>
      <c r="AF1043" s="4"/>
      <c r="AG1043" s="4"/>
      <c r="AH1043" s="4"/>
    </row>
    <row r="1044" spans="1:34" ht="25.5" x14ac:dyDescent="0.2">
      <c r="A1044" s="20" t="s">
        <v>5</v>
      </c>
      <c r="B1044" s="21">
        <v>771</v>
      </c>
      <c r="C1044" s="22">
        <v>1</v>
      </c>
      <c r="D1044" s="22">
        <v>13</v>
      </c>
      <c r="E1044" s="25" t="s">
        <v>94</v>
      </c>
      <c r="F1044" s="21" t="s">
        <v>4</v>
      </c>
      <c r="G1044" s="24">
        <v>21000</v>
      </c>
      <c r="H1044" s="24">
        <v>21000</v>
      </c>
      <c r="I1044" s="24">
        <v>21000</v>
      </c>
      <c r="J1044" s="4"/>
      <c r="K1044" s="4"/>
      <c r="L1044" s="4"/>
      <c r="M1044" s="4"/>
      <c r="N1044" s="4"/>
      <c r="O1044" s="4"/>
      <c r="P1044" s="4"/>
      <c r="Q1044" s="4"/>
      <c r="R1044" s="4"/>
      <c r="S1044" s="4"/>
      <c r="T1044" s="4"/>
      <c r="U1044" s="4"/>
      <c r="V1044" s="4"/>
      <c r="W1044" s="4"/>
      <c r="X1044" s="4"/>
      <c r="Y1044" s="4"/>
      <c r="Z1044" s="4"/>
      <c r="AA1044" s="4"/>
      <c r="AB1044" s="4"/>
      <c r="AC1044" s="4"/>
      <c r="AD1044" s="4"/>
      <c r="AE1044" s="4"/>
      <c r="AF1044" s="4"/>
      <c r="AG1044" s="4"/>
      <c r="AH1044" s="4"/>
    </row>
    <row r="1045" spans="1:34" ht="25.5" x14ac:dyDescent="0.2">
      <c r="A1045" s="20" t="s">
        <v>93</v>
      </c>
      <c r="B1045" s="21">
        <v>771</v>
      </c>
      <c r="C1045" s="22">
        <v>1</v>
      </c>
      <c r="D1045" s="22">
        <v>13</v>
      </c>
      <c r="E1045" s="25" t="s">
        <v>92</v>
      </c>
      <c r="F1045" s="21" t="s">
        <v>814</v>
      </c>
      <c r="G1045" s="24">
        <v>30000</v>
      </c>
      <c r="H1045" s="24">
        <v>9000</v>
      </c>
      <c r="I1045" s="24">
        <v>9000</v>
      </c>
      <c r="J1045" s="4"/>
      <c r="K1045" s="4"/>
      <c r="L1045" s="4"/>
      <c r="M1045" s="4"/>
      <c r="N1045" s="4"/>
      <c r="O1045" s="4"/>
      <c r="P1045" s="4"/>
      <c r="Q1045" s="4"/>
      <c r="R1045" s="4"/>
      <c r="S1045" s="4"/>
      <c r="T1045" s="4"/>
      <c r="U1045" s="4"/>
      <c r="V1045" s="4"/>
      <c r="W1045" s="4"/>
      <c r="X1045" s="4"/>
      <c r="Y1045" s="4"/>
      <c r="Z1045" s="4"/>
      <c r="AA1045" s="4"/>
      <c r="AB1045" s="4"/>
      <c r="AC1045" s="4"/>
      <c r="AD1045" s="4"/>
      <c r="AE1045" s="4"/>
      <c r="AF1045" s="4"/>
      <c r="AG1045" s="4"/>
      <c r="AH1045" s="4"/>
    </row>
    <row r="1046" spans="1:34" ht="25.5" x14ac:dyDescent="0.2">
      <c r="A1046" s="20" t="s">
        <v>5</v>
      </c>
      <c r="B1046" s="21">
        <v>771</v>
      </c>
      <c r="C1046" s="22">
        <v>1</v>
      </c>
      <c r="D1046" s="22">
        <v>13</v>
      </c>
      <c r="E1046" s="25" t="s">
        <v>92</v>
      </c>
      <c r="F1046" s="21" t="s">
        <v>4</v>
      </c>
      <c r="G1046" s="24">
        <v>30000</v>
      </c>
      <c r="H1046" s="24">
        <v>9000</v>
      </c>
      <c r="I1046" s="24">
        <v>9000</v>
      </c>
      <c r="J1046" s="4"/>
      <c r="K1046" s="4"/>
      <c r="L1046" s="4"/>
      <c r="M1046" s="4"/>
      <c r="N1046" s="4"/>
      <c r="O1046" s="4"/>
      <c r="P1046" s="4"/>
      <c r="Q1046" s="4"/>
      <c r="R1046" s="4"/>
      <c r="S1046" s="4"/>
      <c r="T1046" s="4"/>
      <c r="U1046" s="4"/>
      <c r="V1046" s="4"/>
      <c r="W1046" s="4"/>
      <c r="X1046" s="4"/>
      <c r="Y1046" s="4"/>
      <c r="Z1046" s="4"/>
      <c r="AA1046" s="4"/>
      <c r="AB1046" s="4"/>
      <c r="AC1046" s="4"/>
      <c r="AD1046" s="4"/>
      <c r="AE1046" s="4"/>
      <c r="AF1046" s="4"/>
      <c r="AG1046" s="4"/>
      <c r="AH1046" s="4"/>
    </row>
    <row r="1047" spans="1:34" ht="51" x14ac:dyDescent="0.2">
      <c r="A1047" s="20" t="s">
        <v>91</v>
      </c>
      <c r="B1047" s="21">
        <v>771</v>
      </c>
      <c r="C1047" s="22">
        <v>1</v>
      </c>
      <c r="D1047" s="22">
        <v>13</v>
      </c>
      <c r="E1047" s="25" t="s">
        <v>90</v>
      </c>
      <c r="F1047" s="21" t="s">
        <v>814</v>
      </c>
      <c r="G1047" s="24">
        <v>602527.09</v>
      </c>
      <c r="H1047" s="24">
        <v>400527.09</v>
      </c>
      <c r="I1047" s="24">
        <v>400527.09</v>
      </c>
      <c r="J1047" s="4"/>
      <c r="K1047" s="4"/>
      <c r="L1047" s="4"/>
      <c r="M1047" s="4"/>
      <c r="N1047" s="4"/>
      <c r="O1047" s="4"/>
      <c r="P1047" s="4"/>
      <c r="Q1047" s="4"/>
      <c r="R1047" s="4"/>
      <c r="S1047" s="4"/>
      <c r="T1047" s="4"/>
      <c r="U1047" s="4"/>
      <c r="V1047" s="4"/>
      <c r="W1047" s="4"/>
      <c r="X1047" s="4"/>
      <c r="Y1047" s="4"/>
      <c r="Z1047" s="4"/>
      <c r="AA1047" s="4"/>
      <c r="AB1047" s="4"/>
      <c r="AC1047" s="4"/>
      <c r="AD1047" s="4"/>
      <c r="AE1047" s="4"/>
      <c r="AF1047" s="4"/>
      <c r="AG1047" s="4"/>
      <c r="AH1047" s="4"/>
    </row>
    <row r="1048" spans="1:34" ht="51" x14ac:dyDescent="0.2">
      <c r="A1048" s="20" t="s">
        <v>122</v>
      </c>
      <c r="B1048" s="21">
        <v>771</v>
      </c>
      <c r="C1048" s="22">
        <v>1</v>
      </c>
      <c r="D1048" s="22">
        <v>13</v>
      </c>
      <c r="E1048" s="25" t="s">
        <v>121</v>
      </c>
      <c r="F1048" s="21" t="s">
        <v>814</v>
      </c>
      <c r="G1048" s="24">
        <v>7000</v>
      </c>
      <c r="H1048" s="24">
        <v>7000</v>
      </c>
      <c r="I1048" s="24">
        <v>7000</v>
      </c>
      <c r="J1048" s="4"/>
      <c r="K1048" s="4"/>
      <c r="L1048" s="4"/>
      <c r="M1048" s="4"/>
      <c r="N1048" s="4"/>
      <c r="O1048" s="4"/>
      <c r="P1048" s="4"/>
      <c r="Q1048" s="4"/>
      <c r="R1048" s="4"/>
      <c r="S1048" s="4"/>
      <c r="T1048" s="4"/>
      <c r="U1048" s="4"/>
      <c r="V1048" s="4"/>
      <c r="W1048" s="4"/>
      <c r="X1048" s="4"/>
      <c r="Y1048" s="4"/>
      <c r="Z1048" s="4"/>
      <c r="AA1048" s="4"/>
      <c r="AB1048" s="4"/>
      <c r="AC1048" s="4"/>
      <c r="AD1048" s="4"/>
      <c r="AE1048" s="4"/>
      <c r="AF1048" s="4"/>
      <c r="AG1048" s="4"/>
      <c r="AH1048" s="4"/>
    </row>
    <row r="1049" spans="1:34" ht="38.25" x14ac:dyDescent="0.2">
      <c r="A1049" s="20" t="s">
        <v>120</v>
      </c>
      <c r="B1049" s="21">
        <v>771</v>
      </c>
      <c r="C1049" s="22">
        <v>1</v>
      </c>
      <c r="D1049" s="22">
        <v>13</v>
      </c>
      <c r="E1049" s="25" t="s">
        <v>119</v>
      </c>
      <c r="F1049" s="21" t="s">
        <v>814</v>
      </c>
      <c r="G1049" s="24">
        <v>7000</v>
      </c>
      <c r="H1049" s="24">
        <v>7000</v>
      </c>
      <c r="I1049" s="24">
        <v>7000</v>
      </c>
      <c r="J1049" s="4"/>
      <c r="K1049" s="4"/>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row>
    <row r="1050" spans="1:34" ht="25.5" x14ac:dyDescent="0.2">
      <c r="A1050" s="20" t="s">
        <v>5</v>
      </c>
      <c r="B1050" s="21">
        <v>771</v>
      </c>
      <c r="C1050" s="22">
        <v>1</v>
      </c>
      <c r="D1050" s="22">
        <v>13</v>
      </c>
      <c r="E1050" s="25" t="s">
        <v>119</v>
      </c>
      <c r="F1050" s="21" t="s">
        <v>4</v>
      </c>
      <c r="G1050" s="24">
        <v>7000</v>
      </c>
      <c r="H1050" s="24">
        <v>7000</v>
      </c>
      <c r="I1050" s="24">
        <v>7000</v>
      </c>
      <c r="J1050" s="4"/>
      <c r="K1050" s="4"/>
      <c r="L1050" s="4"/>
      <c r="M1050" s="4"/>
      <c r="N1050" s="4"/>
      <c r="O1050" s="4"/>
      <c r="P1050" s="4"/>
      <c r="Q1050" s="4"/>
      <c r="R1050" s="4"/>
      <c r="S1050" s="4"/>
      <c r="T1050" s="4"/>
      <c r="U1050" s="4"/>
      <c r="V1050" s="4"/>
      <c r="W1050" s="4"/>
      <c r="X1050" s="4"/>
      <c r="Y1050" s="4"/>
      <c r="Z1050" s="4"/>
      <c r="AA1050" s="4"/>
      <c r="AB1050" s="4"/>
      <c r="AC1050" s="4"/>
      <c r="AD1050" s="4"/>
      <c r="AE1050" s="4"/>
      <c r="AF1050" s="4"/>
      <c r="AG1050" s="4"/>
      <c r="AH1050" s="4"/>
    </row>
    <row r="1051" spans="1:34" ht="38.25" x14ac:dyDescent="0.2">
      <c r="A1051" s="20" t="s">
        <v>146</v>
      </c>
      <c r="B1051" s="21">
        <v>771</v>
      </c>
      <c r="C1051" s="22">
        <v>1</v>
      </c>
      <c r="D1051" s="22">
        <v>13</v>
      </c>
      <c r="E1051" s="25" t="s">
        <v>145</v>
      </c>
      <c r="F1051" s="21" t="s">
        <v>814</v>
      </c>
      <c r="G1051" s="24">
        <v>229876.85</v>
      </c>
      <c r="H1051" s="24">
        <v>30876.85</v>
      </c>
      <c r="I1051" s="24">
        <v>30876.85</v>
      </c>
      <c r="J1051" s="4"/>
      <c r="K1051" s="4"/>
      <c r="L1051" s="4"/>
      <c r="M1051" s="4"/>
      <c r="N1051" s="4"/>
      <c r="O1051" s="4"/>
      <c r="P1051" s="4"/>
      <c r="Q1051" s="4"/>
      <c r="R1051" s="4"/>
      <c r="S1051" s="4"/>
      <c r="T1051" s="4"/>
      <c r="U1051" s="4"/>
      <c r="V1051" s="4"/>
      <c r="W1051" s="4"/>
      <c r="X1051" s="4"/>
      <c r="Y1051" s="4"/>
      <c r="Z1051" s="4"/>
      <c r="AA1051" s="4"/>
      <c r="AB1051" s="4"/>
      <c r="AC1051" s="4"/>
      <c r="AD1051" s="4"/>
      <c r="AE1051" s="4"/>
      <c r="AF1051" s="4"/>
      <c r="AG1051" s="4"/>
      <c r="AH1051" s="4"/>
    </row>
    <row r="1052" spans="1:34" ht="25.5" x14ac:dyDescent="0.2">
      <c r="A1052" s="20" t="s">
        <v>144</v>
      </c>
      <c r="B1052" s="21">
        <v>771</v>
      </c>
      <c r="C1052" s="22">
        <v>1</v>
      </c>
      <c r="D1052" s="22">
        <v>13</v>
      </c>
      <c r="E1052" s="25" t="s">
        <v>143</v>
      </c>
      <c r="F1052" s="21" t="s">
        <v>814</v>
      </c>
      <c r="G1052" s="24">
        <v>229876.85</v>
      </c>
      <c r="H1052" s="24">
        <v>30876.85</v>
      </c>
      <c r="I1052" s="24">
        <v>30876.85</v>
      </c>
      <c r="J1052" s="4"/>
      <c r="K1052" s="4"/>
      <c r="L1052" s="4"/>
      <c r="M1052" s="4"/>
      <c r="N1052" s="4"/>
      <c r="O1052" s="4"/>
      <c r="P1052" s="4"/>
      <c r="Q1052" s="4"/>
      <c r="R1052" s="4"/>
      <c r="S1052" s="4"/>
      <c r="T1052" s="4"/>
      <c r="U1052" s="4"/>
      <c r="V1052" s="4"/>
      <c r="W1052" s="4"/>
      <c r="X1052" s="4"/>
      <c r="Y1052" s="4"/>
      <c r="Z1052" s="4"/>
      <c r="AA1052" s="4"/>
      <c r="AB1052" s="4"/>
      <c r="AC1052" s="4"/>
      <c r="AD1052" s="4"/>
      <c r="AE1052" s="4"/>
      <c r="AF1052" s="4"/>
      <c r="AG1052" s="4"/>
      <c r="AH1052" s="4"/>
    </row>
    <row r="1053" spans="1:34" ht="25.5" x14ac:dyDescent="0.2">
      <c r="A1053" s="20" t="s">
        <v>5</v>
      </c>
      <c r="B1053" s="21">
        <v>771</v>
      </c>
      <c r="C1053" s="22">
        <v>1</v>
      </c>
      <c r="D1053" s="22">
        <v>13</v>
      </c>
      <c r="E1053" s="25" t="s">
        <v>143</v>
      </c>
      <c r="F1053" s="21" t="s">
        <v>4</v>
      </c>
      <c r="G1053" s="24">
        <v>229876.85</v>
      </c>
      <c r="H1053" s="24">
        <v>30876.85</v>
      </c>
      <c r="I1053" s="24">
        <v>30876.85</v>
      </c>
      <c r="J1053" s="4"/>
      <c r="K1053" s="4"/>
      <c r="L1053" s="4"/>
      <c r="M1053" s="4"/>
      <c r="N1053" s="4"/>
      <c r="O1053" s="4"/>
      <c r="P1053" s="4"/>
      <c r="Q1053" s="4"/>
      <c r="R1053" s="4"/>
      <c r="S1053" s="4"/>
      <c r="T1053" s="4"/>
      <c r="U1053" s="4"/>
      <c r="V1053" s="4"/>
      <c r="W1053" s="4"/>
      <c r="X1053" s="4"/>
      <c r="Y1053" s="4"/>
      <c r="Z1053" s="4"/>
      <c r="AA1053" s="4"/>
      <c r="AB1053" s="4"/>
      <c r="AC1053" s="4"/>
      <c r="AD1053" s="4"/>
      <c r="AE1053" s="4"/>
      <c r="AF1053" s="4"/>
      <c r="AG1053" s="4"/>
      <c r="AH1053" s="4"/>
    </row>
    <row r="1054" spans="1:34" ht="38.25" x14ac:dyDescent="0.2">
      <c r="A1054" s="20" t="s">
        <v>85</v>
      </c>
      <c r="B1054" s="21">
        <v>771</v>
      </c>
      <c r="C1054" s="22">
        <v>1</v>
      </c>
      <c r="D1054" s="22">
        <v>13</v>
      </c>
      <c r="E1054" s="25" t="s">
        <v>84</v>
      </c>
      <c r="F1054" s="21" t="s">
        <v>814</v>
      </c>
      <c r="G1054" s="24">
        <v>9934.75</v>
      </c>
      <c r="H1054" s="24">
        <v>6934.75</v>
      </c>
      <c r="I1054" s="24">
        <v>6934.75</v>
      </c>
      <c r="J1054" s="4"/>
      <c r="K1054" s="4"/>
      <c r="L1054" s="4"/>
      <c r="M1054" s="4"/>
      <c r="N1054" s="4"/>
      <c r="O1054" s="4"/>
      <c r="P1054" s="4"/>
      <c r="Q1054" s="4"/>
      <c r="R1054" s="4"/>
      <c r="S1054" s="4"/>
      <c r="T1054" s="4"/>
      <c r="U1054" s="4"/>
      <c r="V1054" s="4"/>
      <c r="W1054" s="4"/>
      <c r="X1054" s="4"/>
      <c r="Y1054" s="4"/>
      <c r="Z1054" s="4"/>
      <c r="AA1054" s="4"/>
      <c r="AB1054" s="4"/>
      <c r="AC1054" s="4"/>
      <c r="AD1054" s="4"/>
      <c r="AE1054" s="4"/>
      <c r="AF1054" s="4"/>
      <c r="AG1054" s="4"/>
      <c r="AH1054" s="4"/>
    </row>
    <row r="1055" spans="1:34" ht="25.5" x14ac:dyDescent="0.2">
      <c r="A1055" s="20" t="s">
        <v>83</v>
      </c>
      <c r="B1055" s="21">
        <v>771</v>
      </c>
      <c r="C1055" s="22">
        <v>1</v>
      </c>
      <c r="D1055" s="22">
        <v>13</v>
      </c>
      <c r="E1055" s="25" t="s">
        <v>82</v>
      </c>
      <c r="F1055" s="21" t="s">
        <v>814</v>
      </c>
      <c r="G1055" s="24">
        <v>9934.75</v>
      </c>
      <c r="H1055" s="24">
        <v>6934.75</v>
      </c>
      <c r="I1055" s="24">
        <v>6934.75</v>
      </c>
      <c r="J1055" s="4"/>
      <c r="K1055" s="4"/>
      <c r="L1055" s="4"/>
      <c r="M1055" s="4"/>
      <c r="N1055" s="4"/>
      <c r="O1055" s="4"/>
      <c r="P1055" s="4"/>
      <c r="Q1055" s="4"/>
      <c r="R1055" s="4"/>
      <c r="S1055" s="4"/>
      <c r="T1055" s="4"/>
      <c r="U1055" s="4"/>
      <c r="V1055" s="4"/>
      <c r="W1055" s="4"/>
      <c r="X1055" s="4"/>
      <c r="Y1055" s="4"/>
      <c r="Z1055" s="4"/>
      <c r="AA1055" s="4"/>
      <c r="AB1055" s="4"/>
      <c r="AC1055" s="4"/>
      <c r="AD1055" s="4"/>
      <c r="AE1055" s="4"/>
      <c r="AF1055" s="4"/>
      <c r="AG1055" s="4"/>
      <c r="AH1055" s="4"/>
    </row>
    <row r="1056" spans="1:34" ht="25.5" x14ac:dyDescent="0.2">
      <c r="A1056" s="20" t="s">
        <v>5</v>
      </c>
      <c r="B1056" s="21">
        <v>771</v>
      </c>
      <c r="C1056" s="22">
        <v>1</v>
      </c>
      <c r="D1056" s="22">
        <v>13</v>
      </c>
      <c r="E1056" s="25" t="s">
        <v>82</v>
      </c>
      <c r="F1056" s="21" t="s">
        <v>4</v>
      </c>
      <c r="G1056" s="24">
        <v>9934.75</v>
      </c>
      <c r="H1056" s="24">
        <v>6934.75</v>
      </c>
      <c r="I1056" s="24">
        <v>6934.75</v>
      </c>
      <c r="J1056" s="4"/>
      <c r="K1056" s="4"/>
      <c r="L1056" s="4"/>
      <c r="M1056" s="4"/>
      <c r="N1056" s="4"/>
      <c r="O1056" s="4"/>
      <c r="P1056" s="4"/>
      <c r="Q1056" s="4"/>
      <c r="R1056" s="4"/>
      <c r="S1056" s="4"/>
      <c r="T1056" s="4"/>
      <c r="U1056" s="4"/>
      <c r="V1056" s="4"/>
      <c r="W1056" s="4"/>
      <c r="X1056" s="4"/>
      <c r="Y1056" s="4"/>
      <c r="Z1056" s="4"/>
      <c r="AA1056" s="4"/>
      <c r="AB1056" s="4"/>
      <c r="AC1056" s="4"/>
      <c r="AD1056" s="4"/>
      <c r="AE1056" s="4"/>
      <c r="AF1056" s="4"/>
      <c r="AG1056" s="4"/>
      <c r="AH1056" s="4"/>
    </row>
    <row r="1057" spans="1:34" ht="25.5" x14ac:dyDescent="0.2">
      <c r="A1057" s="20" t="s">
        <v>81</v>
      </c>
      <c r="B1057" s="21">
        <v>771</v>
      </c>
      <c r="C1057" s="22">
        <v>1</v>
      </c>
      <c r="D1057" s="22">
        <v>13</v>
      </c>
      <c r="E1057" s="25" t="s">
        <v>80</v>
      </c>
      <c r="F1057" s="21" t="s">
        <v>814</v>
      </c>
      <c r="G1057" s="24">
        <v>337173.31</v>
      </c>
      <c r="H1057" s="24">
        <v>337173.31</v>
      </c>
      <c r="I1057" s="24">
        <v>337173.31</v>
      </c>
      <c r="J1057" s="4"/>
      <c r="K1057" s="4"/>
      <c r="L1057" s="4"/>
      <c r="M1057" s="4"/>
      <c r="N1057" s="4"/>
      <c r="O1057" s="4"/>
      <c r="P1057" s="4"/>
      <c r="Q1057" s="4"/>
      <c r="R1057" s="4"/>
      <c r="S1057" s="4"/>
      <c r="T1057" s="4"/>
      <c r="U1057" s="4"/>
      <c r="V1057" s="4"/>
      <c r="W1057" s="4"/>
      <c r="X1057" s="4"/>
      <c r="Y1057" s="4"/>
      <c r="Z1057" s="4"/>
      <c r="AA1057" s="4"/>
      <c r="AB1057" s="4"/>
      <c r="AC1057" s="4"/>
      <c r="AD1057" s="4"/>
      <c r="AE1057" s="4"/>
      <c r="AF1057" s="4"/>
      <c r="AG1057" s="4"/>
      <c r="AH1057" s="4"/>
    </row>
    <row r="1058" spans="1:34" ht="25.5" x14ac:dyDescent="0.2">
      <c r="A1058" s="20" t="s">
        <v>79</v>
      </c>
      <c r="B1058" s="21">
        <v>771</v>
      </c>
      <c r="C1058" s="22">
        <v>1</v>
      </c>
      <c r="D1058" s="22">
        <v>13</v>
      </c>
      <c r="E1058" s="25" t="s">
        <v>78</v>
      </c>
      <c r="F1058" s="21" t="s">
        <v>814</v>
      </c>
      <c r="G1058" s="24">
        <v>337173.31</v>
      </c>
      <c r="H1058" s="24">
        <v>337173.31</v>
      </c>
      <c r="I1058" s="24">
        <v>337173.31</v>
      </c>
      <c r="J1058" s="4"/>
      <c r="K1058" s="4"/>
      <c r="L1058" s="4"/>
      <c r="M1058" s="4"/>
      <c r="N1058" s="4"/>
      <c r="O1058" s="4"/>
      <c r="P1058" s="4"/>
      <c r="Q1058" s="4"/>
      <c r="R1058" s="4"/>
      <c r="S1058" s="4"/>
      <c r="T1058" s="4"/>
      <c r="U1058" s="4"/>
      <c r="V1058" s="4"/>
      <c r="W1058" s="4"/>
      <c r="X1058" s="4"/>
      <c r="Y1058" s="4"/>
      <c r="Z1058" s="4"/>
      <c r="AA1058" s="4"/>
      <c r="AB1058" s="4"/>
      <c r="AC1058" s="4"/>
      <c r="AD1058" s="4"/>
      <c r="AE1058" s="4"/>
      <c r="AF1058" s="4"/>
      <c r="AG1058" s="4"/>
      <c r="AH1058" s="4"/>
    </row>
    <row r="1059" spans="1:34" ht="25.5" x14ac:dyDescent="0.2">
      <c r="A1059" s="20" t="s">
        <v>5</v>
      </c>
      <c r="B1059" s="21">
        <v>771</v>
      </c>
      <c r="C1059" s="22">
        <v>1</v>
      </c>
      <c r="D1059" s="22">
        <v>13</v>
      </c>
      <c r="E1059" s="25" t="s">
        <v>78</v>
      </c>
      <c r="F1059" s="21" t="s">
        <v>4</v>
      </c>
      <c r="G1059" s="24">
        <v>337173.31</v>
      </c>
      <c r="H1059" s="24">
        <v>337173.31</v>
      </c>
      <c r="I1059" s="24">
        <v>337173.31</v>
      </c>
      <c r="J1059" s="4"/>
      <c r="K1059" s="4"/>
      <c r="L1059" s="4"/>
      <c r="M1059" s="4"/>
      <c r="N1059" s="4"/>
      <c r="O1059" s="4"/>
      <c r="P1059" s="4"/>
      <c r="Q1059" s="4"/>
      <c r="R1059" s="4"/>
      <c r="S1059" s="4"/>
      <c r="T1059" s="4"/>
      <c r="U1059" s="4"/>
      <c r="V1059" s="4"/>
      <c r="W1059" s="4"/>
      <c r="X1059" s="4"/>
      <c r="Y1059" s="4"/>
      <c r="Z1059" s="4"/>
      <c r="AA1059" s="4"/>
      <c r="AB1059" s="4"/>
      <c r="AC1059" s="4"/>
      <c r="AD1059" s="4"/>
      <c r="AE1059" s="4"/>
      <c r="AF1059" s="4"/>
      <c r="AG1059" s="4"/>
      <c r="AH1059" s="4"/>
    </row>
    <row r="1060" spans="1:34" ht="38.25" x14ac:dyDescent="0.2">
      <c r="A1060" s="20" t="s">
        <v>77</v>
      </c>
      <c r="B1060" s="21">
        <v>771</v>
      </c>
      <c r="C1060" s="22">
        <v>1</v>
      </c>
      <c r="D1060" s="22">
        <v>13</v>
      </c>
      <c r="E1060" s="25" t="s">
        <v>76</v>
      </c>
      <c r="F1060" s="21" t="s">
        <v>814</v>
      </c>
      <c r="G1060" s="24">
        <v>18542.18</v>
      </c>
      <c r="H1060" s="24">
        <v>18542.18</v>
      </c>
      <c r="I1060" s="24">
        <v>18542.18</v>
      </c>
      <c r="J1060" s="4"/>
      <c r="K1060" s="4"/>
      <c r="L1060" s="4"/>
      <c r="M1060" s="4"/>
      <c r="N1060" s="4"/>
      <c r="O1060" s="4"/>
      <c r="P1060" s="4"/>
      <c r="Q1060" s="4"/>
      <c r="R1060" s="4"/>
      <c r="S1060" s="4"/>
      <c r="T1060" s="4"/>
      <c r="U1060" s="4"/>
      <c r="V1060" s="4"/>
      <c r="W1060" s="4"/>
      <c r="X1060" s="4"/>
      <c r="Y1060" s="4"/>
      <c r="Z1060" s="4"/>
      <c r="AA1060" s="4"/>
      <c r="AB1060" s="4"/>
      <c r="AC1060" s="4"/>
      <c r="AD1060" s="4"/>
      <c r="AE1060" s="4"/>
      <c r="AF1060" s="4"/>
      <c r="AG1060" s="4"/>
      <c r="AH1060" s="4"/>
    </row>
    <row r="1061" spans="1:34" ht="25.5" x14ac:dyDescent="0.2">
      <c r="A1061" s="20" t="s">
        <v>75</v>
      </c>
      <c r="B1061" s="21">
        <v>771</v>
      </c>
      <c r="C1061" s="22">
        <v>1</v>
      </c>
      <c r="D1061" s="22">
        <v>13</v>
      </c>
      <c r="E1061" s="25" t="s">
        <v>74</v>
      </c>
      <c r="F1061" s="21" t="s">
        <v>814</v>
      </c>
      <c r="G1061" s="24">
        <v>18542.18</v>
      </c>
      <c r="H1061" s="24">
        <v>18542.18</v>
      </c>
      <c r="I1061" s="24">
        <v>18542.18</v>
      </c>
      <c r="J1061" s="4"/>
      <c r="K1061" s="4"/>
      <c r="L1061" s="4"/>
      <c r="M1061" s="4"/>
      <c r="N1061" s="4"/>
      <c r="O1061" s="4"/>
      <c r="P1061" s="4"/>
      <c r="Q1061" s="4"/>
      <c r="R1061" s="4"/>
      <c r="S1061" s="4"/>
      <c r="T1061" s="4"/>
      <c r="U1061" s="4"/>
      <c r="V1061" s="4"/>
      <c r="W1061" s="4"/>
      <c r="X1061" s="4"/>
      <c r="Y1061" s="4"/>
      <c r="Z1061" s="4"/>
      <c r="AA1061" s="4"/>
      <c r="AB1061" s="4"/>
      <c r="AC1061" s="4"/>
      <c r="AD1061" s="4"/>
      <c r="AE1061" s="4"/>
      <c r="AF1061" s="4"/>
      <c r="AG1061" s="4"/>
      <c r="AH1061" s="4"/>
    </row>
    <row r="1062" spans="1:34" ht="25.5" x14ac:dyDescent="0.2">
      <c r="A1062" s="20" t="s">
        <v>5</v>
      </c>
      <c r="B1062" s="21">
        <v>771</v>
      </c>
      <c r="C1062" s="22">
        <v>1</v>
      </c>
      <c r="D1062" s="22">
        <v>13</v>
      </c>
      <c r="E1062" s="25" t="s">
        <v>74</v>
      </c>
      <c r="F1062" s="21" t="s">
        <v>4</v>
      </c>
      <c r="G1062" s="24">
        <v>18542.18</v>
      </c>
      <c r="H1062" s="24">
        <v>18542.18</v>
      </c>
      <c r="I1062" s="24">
        <v>18542.18</v>
      </c>
      <c r="J1062" s="4"/>
      <c r="K1062" s="4"/>
      <c r="L1062" s="4"/>
      <c r="M1062" s="4"/>
      <c r="N1062" s="4"/>
      <c r="O1062" s="4"/>
      <c r="P1062" s="4"/>
      <c r="Q1062" s="4"/>
      <c r="R1062" s="4"/>
      <c r="S1062" s="4"/>
      <c r="T1062" s="4"/>
      <c r="U1062" s="4"/>
      <c r="V1062" s="4"/>
      <c r="W1062" s="4"/>
      <c r="X1062" s="4"/>
      <c r="Y1062" s="4"/>
      <c r="Z1062" s="4"/>
      <c r="AA1062" s="4"/>
      <c r="AB1062" s="4"/>
      <c r="AC1062" s="4"/>
      <c r="AD1062" s="4"/>
      <c r="AE1062" s="4"/>
      <c r="AF1062" s="4"/>
      <c r="AG1062" s="4"/>
      <c r="AH1062" s="4"/>
    </row>
    <row r="1063" spans="1:34" ht="25.5" x14ac:dyDescent="0.2">
      <c r="A1063" s="20" t="s">
        <v>65</v>
      </c>
      <c r="B1063" s="21">
        <v>771</v>
      </c>
      <c r="C1063" s="22">
        <v>1</v>
      </c>
      <c r="D1063" s="22">
        <v>13</v>
      </c>
      <c r="E1063" s="25" t="s">
        <v>64</v>
      </c>
      <c r="F1063" s="21" t="s">
        <v>814</v>
      </c>
      <c r="G1063" s="24">
        <v>7089060.3300000001</v>
      </c>
      <c r="H1063" s="24">
        <v>7189060.3300000001</v>
      </c>
      <c r="I1063" s="24">
        <v>7189060.3300000001</v>
      </c>
      <c r="J1063" s="4"/>
      <c r="K1063" s="4"/>
      <c r="L1063" s="4"/>
      <c r="M1063" s="4"/>
      <c r="N1063" s="4"/>
      <c r="O1063" s="4"/>
      <c r="P1063" s="4"/>
      <c r="Q1063" s="4"/>
      <c r="R1063" s="4"/>
      <c r="S1063" s="4"/>
      <c r="T1063" s="4"/>
      <c r="U1063" s="4"/>
      <c r="V1063" s="4"/>
      <c r="W1063" s="4"/>
      <c r="X1063" s="4"/>
      <c r="Y1063" s="4"/>
      <c r="Z1063" s="4"/>
      <c r="AA1063" s="4"/>
      <c r="AB1063" s="4"/>
      <c r="AC1063" s="4"/>
      <c r="AD1063" s="4"/>
      <c r="AE1063" s="4"/>
      <c r="AF1063" s="4"/>
      <c r="AG1063" s="4"/>
      <c r="AH1063" s="4"/>
    </row>
    <row r="1064" spans="1:34" ht="38.25" x14ac:dyDescent="0.2">
      <c r="A1064" s="20" t="s">
        <v>63</v>
      </c>
      <c r="B1064" s="21">
        <v>771</v>
      </c>
      <c r="C1064" s="22">
        <v>1</v>
      </c>
      <c r="D1064" s="22">
        <v>13</v>
      </c>
      <c r="E1064" s="25" t="s">
        <v>62</v>
      </c>
      <c r="F1064" s="21" t="s">
        <v>814</v>
      </c>
      <c r="G1064" s="24">
        <v>7089060.3300000001</v>
      </c>
      <c r="H1064" s="24">
        <v>7189060.3300000001</v>
      </c>
      <c r="I1064" s="24">
        <v>7189060.3300000001</v>
      </c>
      <c r="J1064" s="4"/>
      <c r="K1064" s="4"/>
      <c r="L1064" s="4"/>
      <c r="M1064" s="4"/>
      <c r="N1064" s="4"/>
      <c r="O1064" s="4"/>
      <c r="P1064" s="4"/>
      <c r="Q1064" s="4"/>
      <c r="R1064" s="4"/>
      <c r="S1064" s="4"/>
      <c r="T1064" s="4"/>
      <c r="U1064" s="4"/>
      <c r="V1064" s="4"/>
      <c r="W1064" s="4"/>
      <c r="X1064" s="4"/>
      <c r="Y1064" s="4"/>
      <c r="Z1064" s="4"/>
      <c r="AA1064" s="4"/>
      <c r="AB1064" s="4"/>
      <c r="AC1064" s="4"/>
      <c r="AD1064" s="4"/>
      <c r="AE1064" s="4"/>
      <c r="AF1064" s="4"/>
      <c r="AG1064" s="4"/>
      <c r="AH1064" s="4"/>
    </row>
    <row r="1065" spans="1:34" ht="25.5" x14ac:dyDescent="0.2">
      <c r="A1065" s="20" t="s">
        <v>73</v>
      </c>
      <c r="B1065" s="21">
        <v>771</v>
      </c>
      <c r="C1065" s="22">
        <v>1</v>
      </c>
      <c r="D1065" s="22">
        <v>13</v>
      </c>
      <c r="E1065" s="25" t="s">
        <v>72</v>
      </c>
      <c r="F1065" s="21" t="s">
        <v>814</v>
      </c>
      <c r="G1065" s="24">
        <v>442072.28</v>
      </c>
      <c r="H1065" s="24">
        <v>442072.28</v>
      </c>
      <c r="I1065" s="24">
        <v>442072.28</v>
      </c>
      <c r="J1065" s="4"/>
      <c r="K1065" s="4"/>
      <c r="L1065" s="4"/>
      <c r="M1065" s="4"/>
      <c r="N1065" s="4"/>
      <c r="O1065" s="4"/>
      <c r="P1065" s="4"/>
      <c r="Q1065" s="4"/>
      <c r="R1065" s="4"/>
      <c r="S1065" s="4"/>
      <c r="T1065" s="4"/>
      <c r="U1065" s="4"/>
      <c r="V1065" s="4"/>
      <c r="W1065" s="4"/>
      <c r="X1065" s="4"/>
      <c r="Y1065" s="4"/>
      <c r="Z1065" s="4"/>
      <c r="AA1065" s="4"/>
      <c r="AB1065" s="4"/>
      <c r="AC1065" s="4"/>
      <c r="AD1065" s="4"/>
      <c r="AE1065" s="4"/>
      <c r="AF1065" s="4"/>
      <c r="AG1065" s="4"/>
      <c r="AH1065" s="4"/>
    </row>
    <row r="1066" spans="1:34" ht="63.75" x14ac:dyDescent="0.2">
      <c r="A1066" s="20" t="s">
        <v>60</v>
      </c>
      <c r="B1066" s="21">
        <v>771</v>
      </c>
      <c r="C1066" s="22">
        <v>1</v>
      </c>
      <c r="D1066" s="22">
        <v>13</v>
      </c>
      <c r="E1066" s="25" t="s">
        <v>72</v>
      </c>
      <c r="F1066" s="21" t="s">
        <v>58</v>
      </c>
      <c r="G1066" s="24">
        <v>177072</v>
      </c>
      <c r="H1066" s="24">
        <v>177072</v>
      </c>
      <c r="I1066" s="24">
        <v>177072</v>
      </c>
      <c r="J1066" s="4"/>
      <c r="K1066" s="4"/>
      <c r="L1066" s="4"/>
      <c r="M1066" s="4"/>
      <c r="N1066" s="4"/>
      <c r="O1066" s="4"/>
      <c r="P1066" s="4"/>
      <c r="Q1066" s="4"/>
      <c r="R1066" s="4"/>
      <c r="S1066" s="4"/>
      <c r="T1066" s="4"/>
      <c r="U1066" s="4"/>
      <c r="V1066" s="4"/>
      <c r="W1066" s="4"/>
      <c r="X1066" s="4"/>
      <c r="Y1066" s="4"/>
      <c r="Z1066" s="4"/>
      <c r="AA1066" s="4"/>
      <c r="AB1066" s="4"/>
      <c r="AC1066" s="4"/>
      <c r="AD1066" s="4"/>
      <c r="AE1066" s="4"/>
      <c r="AF1066" s="4"/>
      <c r="AG1066" s="4"/>
      <c r="AH1066" s="4"/>
    </row>
    <row r="1067" spans="1:34" ht="25.5" x14ac:dyDescent="0.2">
      <c r="A1067" s="20" t="s">
        <v>5</v>
      </c>
      <c r="B1067" s="21">
        <v>771</v>
      </c>
      <c r="C1067" s="22">
        <v>1</v>
      </c>
      <c r="D1067" s="22">
        <v>13</v>
      </c>
      <c r="E1067" s="25" t="s">
        <v>72</v>
      </c>
      <c r="F1067" s="21" t="s">
        <v>4</v>
      </c>
      <c r="G1067" s="24">
        <v>252553.28</v>
      </c>
      <c r="H1067" s="24">
        <v>252553.28</v>
      </c>
      <c r="I1067" s="24">
        <v>252553.28</v>
      </c>
      <c r="J1067" s="4"/>
      <c r="K1067" s="4"/>
      <c r="L1067" s="4"/>
      <c r="M1067" s="4"/>
      <c r="N1067" s="4"/>
      <c r="O1067" s="4"/>
      <c r="P1067" s="4"/>
      <c r="Q1067" s="4"/>
      <c r="R1067" s="4"/>
      <c r="S1067" s="4"/>
      <c r="T1067" s="4"/>
      <c r="U1067" s="4"/>
      <c r="V1067" s="4"/>
      <c r="W1067" s="4"/>
      <c r="X1067" s="4"/>
      <c r="Y1067" s="4"/>
      <c r="Z1067" s="4"/>
      <c r="AA1067" s="4"/>
      <c r="AB1067" s="4"/>
      <c r="AC1067" s="4"/>
      <c r="AD1067" s="4"/>
      <c r="AE1067" s="4"/>
      <c r="AF1067" s="4"/>
      <c r="AG1067" s="4"/>
      <c r="AH1067" s="4"/>
    </row>
    <row r="1068" spans="1:34" x14ac:dyDescent="0.2">
      <c r="A1068" s="20" t="s">
        <v>3</v>
      </c>
      <c r="B1068" s="21">
        <v>771</v>
      </c>
      <c r="C1068" s="22">
        <v>1</v>
      </c>
      <c r="D1068" s="22">
        <v>13</v>
      </c>
      <c r="E1068" s="25" t="s">
        <v>72</v>
      </c>
      <c r="F1068" s="21" t="s">
        <v>1</v>
      </c>
      <c r="G1068" s="24">
        <v>12447</v>
      </c>
      <c r="H1068" s="24">
        <v>12447</v>
      </c>
      <c r="I1068" s="24">
        <v>12447</v>
      </c>
      <c r="J1068" s="4"/>
      <c r="K1068" s="4"/>
      <c r="L1068" s="4"/>
      <c r="M1068" s="4"/>
      <c r="N1068" s="4"/>
      <c r="O1068" s="4"/>
      <c r="P1068" s="4"/>
      <c r="Q1068" s="4"/>
      <c r="R1068" s="4"/>
      <c r="S1068" s="4"/>
      <c r="T1068" s="4"/>
      <c r="U1068" s="4"/>
      <c r="V1068" s="4"/>
      <c r="W1068" s="4"/>
      <c r="X1068" s="4"/>
      <c r="Y1068" s="4"/>
      <c r="Z1068" s="4"/>
      <c r="AA1068" s="4"/>
      <c r="AB1068" s="4"/>
      <c r="AC1068" s="4"/>
      <c r="AD1068" s="4"/>
      <c r="AE1068" s="4"/>
      <c r="AF1068" s="4"/>
      <c r="AG1068" s="4"/>
      <c r="AH1068" s="4"/>
    </row>
    <row r="1069" spans="1:34" ht="25.5" x14ac:dyDescent="0.2">
      <c r="A1069" s="20" t="s">
        <v>71</v>
      </c>
      <c r="B1069" s="21">
        <v>771</v>
      </c>
      <c r="C1069" s="22">
        <v>1</v>
      </c>
      <c r="D1069" s="22">
        <v>13</v>
      </c>
      <c r="E1069" s="25" t="s">
        <v>70</v>
      </c>
      <c r="F1069" s="21" t="s">
        <v>814</v>
      </c>
      <c r="G1069" s="24">
        <v>5834937.7400000002</v>
      </c>
      <c r="H1069" s="24">
        <v>5834937.7400000002</v>
      </c>
      <c r="I1069" s="24">
        <v>5834937.7400000002</v>
      </c>
      <c r="J1069" s="4"/>
      <c r="K1069" s="4"/>
      <c r="L1069" s="4"/>
      <c r="M1069" s="4"/>
      <c r="N1069" s="4"/>
      <c r="O1069" s="4"/>
      <c r="P1069" s="4"/>
      <c r="Q1069" s="4"/>
      <c r="R1069" s="4"/>
      <c r="S1069" s="4"/>
      <c r="T1069" s="4"/>
      <c r="U1069" s="4"/>
      <c r="V1069" s="4"/>
      <c r="W1069" s="4"/>
      <c r="X1069" s="4"/>
      <c r="Y1069" s="4"/>
      <c r="Z1069" s="4"/>
      <c r="AA1069" s="4"/>
      <c r="AB1069" s="4"/>
      <c r="AC1069" s="4"/>
      <c r="AD1069" s="4"/>
      <c r="AE1069" s="4"/>
      <c r="AF1069" s="4"/>
      <c r="AG1069" s="4"/>
      <c r="AH1069" s="4"/>
    </row>
    <row r="1070" spans="1:34" ht="63.75" x14ac:dyDescent="0.2">
      <c r="A1070" s="20" t="s">
        <v>60</v>
      </c>
      <c r="B1070" s="21">
        <v>771</v>
      </c>
      <c r="C1070" s="22">
        <v>1</v>
      </c>
      <c r="D1070" s="22">
        <v>13</v>
      </c>
      <c r="E1070" s="25" t="s">
        <v>70</v>
      </c>
      <c r="F1070" s="21" t="s">
        <v>58</v>
      </c>
      <c r="G1070" s="24">
        <v>5834937.7400000002</v>
      </c>
      <c r="H1070" s="24">
        <v>5834937.7400000002</v>
      </c>
      <c r="I1070" s="24">
        <v>5834937.7400000002</v>
      </c>
      <c r="J1070" s="4"/>
      <c r="K1070" s="4"/>
      <c r="L1070" s="4"/>
      <c r="M1070" s="4"/>
      <c r="N1070" s="4"/>
      <c r="O1070" s="4"/>
      <c r="P1070" s="4"/>
      <c r="Q1070" s="4"/>
      <c r="R1070" s="4"/>
      <c r="S1070" s="4"/>
      <c r="T1070" s="4"/>
      <c r="U1070" s="4"/>
      <c r="V1070" s="4"/>
      <c r="W1070" s="4"/>
      <c r="X1070" s="4"/>
      <c r="Y1070" s="4"/>
      <c r="Z1070" s="4"/>
      <c r="AA1070" s="4"/>
      <c r="AB1070" s="4"/>
      <c r="AC1070" s="4"/>
      <c r="AD1070" s="4"/>
      <c r="AE1070" s="4"/>
      <c r="AF1070" s="4"/>
      <c r="AG1070" s="4"/>
      <c r="AH1070" s="4"/>
    </row>
    <row r="1071" spans="1:34" ht="25.5" x14ac:dyDescent="0.2">
      <c r="A1071" s="20" t="s">
        <v>69</v>
      </c>
      <c r="B1071" s="21">
        <v>771</v>
      </c>
      <c r="C1071" s="22">
        <v>1</v>
      </c>
      <c r="D1071" s="22">
        <v>13</v>
      </c>
      <c r="E1071" s="25" t="s">
        <v>68</v>
      </c>
      <c r="F1071" s="21" t="s">
        <v>814</v>
      </c>
      <c r="G1071" s="24">
        <v>812050.31</v>
      </c>
      <c r="H1071" s="24">
        <v>912050.31</v>
      </c>
      <c r="I1071" s="24">
        <v>912050.31</v>
      </c>
      <c r="J1071" s="4"/>
      <c r="K1071" s="4"/>
      <c r="L1071" s="4"/>
      <c r="M1071" s="4"/>
      <c r="N1071" s="4"/>
      <c r="O1071" s="4"/>
      <c r="P1071" s="4"/>
      <c r="Q1071" s="4"/>
      <c r="R1071" s="4"/>
      <c r="S1071" s="4"/>
      <c r="T1071" s="4"/>
      <c r="U1071" s="4"/>
      <c r="V1071" s="4"/>
      <c r="W1071" s="4"/>
      <c r="X1071" s="4"/>
      <c r="Y1071" s="4"/>
      <c r="Z1071" s="4"/>
      <c r="AA1071" s="4"/>
      <c r="AB1071" s="4"/>
      <c r="AC1071" s="4"/>
      <c r="AD1071" s="4"/>
      <c r="AE1071" s="4"/>
      <c r="AF1071" s="4"/>
      <c r="AG1071" s="4"/>
      <c r="AH1071" s="4"/>
    </row>
    <row r="1072" spans="1:34" ht="25.5" x14ac:dyDescent="0.2">
      <c r="A1072" s="20" t="s">
        <v>5</v>
      </c>
      <c r="B1072" s="21">
        <v>771</v>
      </c>
      <c r="C1072" s="22">
        <v>1</v>
      </c>
      <c r="D1072" s="22">
        <v>13</v>
      </c>
      <c r="E1072" s="25" t="s">
        <v>68</v>
      </c>
      <c r="F1072" s="21" t="s">
        <v>4</v>
      </c>
      <c r="G1072" s="24">
        <v>121967.31</v>
      </c>
      <c r="H1072" s="24">
        <v>221967.31</v>
      </c>
      <c r="I1072" s="24">
        <v>221967.31</v>
      </c>
      <c r="J1072" s="4"/>
      <c r="K1072" s="4"/>
      <c r="L1072" s="4"/>
      <c r="M1072" s="4"/>
      <c r="N1072" s="4"/>
      <c r="O1072" s="4"/>
      <c r="P1072" s="4"/>
      <c r="Q1072" s="4"/>
      <c r="R1072" s="4"/>
      <c r="S1072" s="4"/>
      <c r="T1072" s="4"/>
      <c r="U1072" s="4"/>
      <c r="V1072" s="4"/>
      <c r="W1072" s="4"/>
      <c r="X1072" s="4"/>
      <c r="Y1072" s="4"/>
      <c r="Z1072" s="4"/>
      <c r="AA1072" s="4"/>
      <c r="AB1072" s="4"/>
      <c r="AC1072" s="4"/>
      <c r="AD1072" s="4"/>
      <c r="AE1072" s="4"/>
      <c r="AF1072" s="4"/>
      <c r="AG1072" s="4"/>
      <c r="AH1072" s="4"/>
    </row>
    <row r="1073" spans="1:34" x14ac:dyDescent="0.2">
      <c r="A1073" s="20" t="s">
        <v>3</v>
      </c>
      <c r="B1073" s="21">
        <v>771</v>
      </c>
      <c r="C1073" s="22">
        <v>1</v>
      </c>
      <c r="D1073" s="22">
        <v>13</v>
      </c>
      <c r="E1073" s="25" t="s">
        <v>68</v>
      </c>
      <c r="F1073" s="21" t="s">
        <v>1</v>
      </c>
      <c r="G1073" s="24">
        <v>690083</v>
      </c>
      <c r="H1073" s="24">
        <v>690083</v>
      </c>
      <c r="I1073" s="24">
        <v>690083</v>
      </c>
      <c r="J1073" s="4"/>
      <c r="K1073" s="4"/>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row>
    <row r="1074" spans="1:34" x14ac:dyDescent="0.2">
      <c r="A1074" s="20" t="s">
        <v>67</v>
      </c>
      <c r="B1074" s="21">
        <v>771</v>
      </c>
      <c r="C1074" s="22">
        <v>2</v>
      </c>
      <c r="D1074" s="22" t="s">
        <v>814</v>
      </c>
      <c r="E1074" s="23" t="s">
        <v>814</v>
      </c>
      <c r="F1074" s="21" t="s">
        <v>814</v>
      </c>
      <c r="G1074" s="24">
        <v>579570.81999999995</v>
      </c>
      <c r="H1074" s="24">
        <v>644015.88</v>
      </c>
      <c r="I1074" s="24">
        <v>814084.98</v>
      </c>
      <c r="J1074" s="4"/>
      <c r="K1074" s="4"/>
      <c r="L1074" s="4"/>
      <c r="M1074" s="4"/>
      <c r="N1074" s="4"/>
      <c r="O1074" s="4"/>
      <c r="P1074" s="4"/>
      <c r="Q1074" s="4"/>
      <c r="R1074" s="4"/>
      <c r="S1074" s="4"/>
      <c r="T1074" s="4"/>
      <c r="U1074" s="4"/>
      <c r="V1074" s="4"/>
      <c r="W1074" s="4"/>
      <c r="X1074" s="4"/>
      <c r="Y1074" s="4"/>
      <c r="Z1074" s="4"/>
      <c r="AA1074" s="4"/>
      <c r="AB1074" s="4"/>
      <c r="AC1074" s="4"/>
      <c r="AD1074" s="4"/>
      <c r="AE1074" s="4"/>
      <c r="AF1074" s="4"/>
      <c r="AG1074" s="4"/>
      <c r="AH1074" s="4"/>
    </row>
    <row r="1075" spans="1:34" x14ac:dyDescent="0.2">
      <c r="A1075" s="20" t="s">
        <v>66</v>
      </c>
      <c r="B1075" s="21">
        <v>771</v>
      </c>
      <c r="C1075" s="22">
        <v>2</v>
      </c>
      <c r="D1075" s="22">
        <v>3</v>
      </c>
      <c r="E1075" s="23" t="s">
        <v>814</v>
      </c>
      <c r="F1075" s="21" t="s">
        <v>814</v>
      </c>
      <c r="G1075" s="24">
        <v>579570.81999999995</v>
      </c>
      <c r="H1075" s="24">
        <v>644015.88</v>
      </c>
      <c r="I1075" s="24">
        <v>814084.98</v>
      </c>
      <c r="J1075" s="4"/>
      <c r="K1075" s="4"/>
      <c r="L1075" s="4"/>
      <c r="M1075" s="4"/>
      <c r="N1075" s="4"/>
      <c r="O1075" s="4"/>
      <c r="P1075" s="4"/>
      <c r="Q1075" s="4"/>
      <c r="R1075" s="4"/>
      <c r="S1075" s="4"/>
      <c r="T1075" s="4"/>
      <c r="U1075" s="4"/>
      <c r="V1075" s="4"/>
      <c r="W1075" s="4"/>
      <c r="X1075" s="4"/>
      <c r="Y1075" s="4"/>
      <c r="Z1075" s="4"/>
      <c r="AA1075" s="4"/>
      <c r="AB1075" s="4"/>
      <c r="AC1075" s="4"/>
      <c r="AD1075" s="4"/>
      <c r="AE1075" s="4"/>
      <c r="AF1075" s="4"/>
      <c r="AG1075" s="4"/>
      <c r="AH1075" s="4"/>
    </row>
    <row r="1076" spans="1:34" ht="25.5" x14ac:dyDescent="0.2">
      <c r="A1076" s="20" t="s">
        <v>65</v>
      </c>
      <c r="B1076" s="21">
        <v>771</v>
      </c>
      <c r="C1076" s="22">
        <v>2</v>
      </c>
      <c r="D1076" s="22">
        <v>3</v>
      </c>
      <c r="E1076" s="25" t="s">
        <v>64</v>
      </c>
      <c r="F1076" s="21" t="s">
        <v>814</v>
      </c>
      <c r="G1076" s="24">
        <v>579570.81999999995</v>
      </c>
      <c r="H1076" s="24">
        <v>644015.88</v>
      </c>
      <c r="I1076" s="24">
        <v>814084.98</v>
      </c>
      <c r="J1076" s="4"/>
      <c r="K1076" s="4"/>
      <c r="L1076" s="4"/>
      <c r="M1076" s="4"/>
      <c r="N1076" s="4"/>
      <c r="O1076" s="4"/>
      <c r="P1076" s="4"/>
      <c r="Q1076" s="4"/>
      <c r="R1076" s="4"/>
      <c r="S1076" s="4"/>
      <c r="T1076" s="4"/>
      <c r="U1076" s="4"/>
      <c r="V1076" s="4"/>
      <c r="W1076" s="4"/>
      <c r="X1076" s="4"/>
      <c r="Y1076" s="4"/>
      <c r="Z1076" s="4"/>
      <c r="AA1076" s="4"/>
      <c r="AB1076" s="4"/>
      <c r="AC1076" s="4"/>
      <c r="AD1076" s="4"/>
      <c r="AE1076" s="4"/>
      <c r="AF1076" s="4"/>
      <c r="AG1076" s="4"/>
      <c r="AH1076" s="4"/>
    </row>
    <row r="1077" spans="1:34" ht="38.25" x14ac:dyDescent="0.2">
      <c r="A1077" s="20" t="s">
        <v>63</v>
      </c>
      <c r="B1077" s="21">
        <v>771</v>
      </c>
      <c r="C1077" s="22">
        <v>2</v>
      </c>
      <c r="D1077" s="22">
        <v>3</v>
      </c>
      <c r="E1077" s="25" t="s">
        <v>62</v>
      </c>
      <c r="F1077" s="21" t="s">
        <v>814</v>
      </c>
      <c r="G1077" s="24">
        <v>579570.81999999995</v>
      </c>
      <c r="H1077" s="24">
        <v>644015.88</v>
      </c>
      <c r="I1077" s="24">
        <v>814084.98</v>
      </c>
      <c r="J1077" s="4"/>
      <c r="K1077" s="4"/>
      <c r="L1077" s="4"/>
      <c r="M1077" s="4"/>
      <c r="N1077" s="4"/>
      <c r="O1077" s="4"/>
      <c r="P1077" s="4"/>
      <c r="Q1077" s="4"/>
      <c r="R1077" s="4"/>
      <c r="S1077" s="4"/>
      <c r="T1077" s="4"/>
      <c r="U1077" s="4"/>
      <c r="V1077" s="4"/>
      <c r="W1077" s="4"/>
      <c r="X1077" s="4"/>
      <c r="Y1077" s="4"/>
      <c r="Z1077" s="4"/>
      <c r="AA1077" s="4"/>
      <c r="AB1077" s="4"/>
      <c r="AC1077" s="4"/>
      <c r="AD1077" s="4"/>
      <c r="AE1077" s="4"/>
      <c r="AF1077" s="4"/>
      <c r="AG1077" s="4"/>
      <c r="AH1077" s="4"/>
    </row>
    <row r="1078" spans="1:34" ht="38.25" x14ac:dyDescent="0.2">
      <c r="A1078" s="20" t="s">
        <v>61</v>
      </c>
      <c r="B1078" s="21">
        <v>771</v>
      </c>
      <c r="C1078" s="22">
        <v>2</v>
      </c>
      <c r="D1078" s="22">
        <v>3</v>
      </c>
      <c r="E1078" s="25" t="s">
        <v>59</v>
      </c>
      <c r="F1078" s="21" t="s">
        <v>814</v>
      </c>
      <c r="G1078" s="24">
        <v>579570.81999999995</v>
      </c>
      <c r="H1078" s="24">
        <v>644015.88</v>
      </c>
      <c r="I1078" s="24">
        <v>814084.98</v>
      </c>
      <c r="J1078" s="4"/>
      <c r="K1078" s="4"/>
      <c r="L1078" s="4"/>
      <c r="M1078" s="4"/>
      <c r="N1078" s="4"/>
      <c r="O1078" s="4"/>
      <c r="P1078" s="4"/>
      <c r="Q1078" s="4"/>
      <c r="R1078" s="4"/>
      <c r="S1078" s="4"/>
      <c r="T1078" s="4"/>
      <c r="U1078" s="4"/>
      <c r="V1078" s="4"/>
      <c r="W1078" s="4"/>
      <c r="X1078" s="4"/>
      <c r="Y1078" s="4"/>
      <c r="Z1078" s="4"/>
      <c r="AA1078" s="4"/>
      <c r="AB1078" s="4"/>
      <c r="AC1078" s="4"/>
      <c r="AD1078" s="4"/>
      <c r="AE1078" s="4"/>
      <c r="AF1078" s="4"/>
      <c r="AG1078" s="4"/>
      <c r="AH1078" s="4"/>
    </row>
    <row r="1079" spans="1:34" ht="63.75" x14ac:dyDescent="0.2">
      <c r="A1079" s="20" t="s">
        <v>60</v>
      </c>
      <c r="B1079" s="21">
        <v>771</v>
      </c>
      <c r="C1079" s="22">
        <v>2</v>
      </c>
      <c r="D1079" s="22">
        <v>3</v>
      </c>
      <c r="E1079" s="25" t="s">
        <v>59</v>
      </c>
      <c r="F1079" s="21" t="s">
        <v>58</v>
      </c>
      <c r="G1079" s="24">
        <v>579570.81999999995</v>
      </c>
      <c r="H1079" s="24">
        <v>644015.88</v>
      </c>
      <c r="I1079" s="24">
        <v>814084.98</v>
      </c>
      <c r="J1079" s="4"/>
      <c r="K1079" s="4"/>
      <c r="L1079" s="4"/>
      <c r="M1079" s="4"/>
      <c r="N1079" s="4"/>
      <c r="O1079" s="4"/>
      <c r="P1079" s="4"/>
      <c r="Q1079" s="4"/>
      <c r="R1079" s="4"/>
      <c r="S1079" s="4"/>
      <c r="T1079" s="4"/>
      <c r="U1079" s="4"/>
      <c r="V1079" s="4"/>
      <c r="W1079" s="4"/>
      <c r="X1079" s="4"/>
      <c r="Y1079" s="4"/>
      <c r="Z1079" s="4"/>
      <c r="AA1079" s="4"/>
      <c r="AB1079" s="4"/>
      <c r="AC1079" s="4"/>
      <c r="AD1079" s="4"/>
      <c r="AE1079" s="4"/>
      <c r="AF1079" s="4"/>
      <c r="AG1079" s="4"/>
      <c r="AH1079" s="4"/>
    </row>
    <row r="1080" spans="1:34" x14ac:dyDescent="0.2">
      <c r="A1080" s="20" t="s">
        <v>49</v>
      </c>
      <c r="B1080" s="21">
        <v>771</v>
      </c>
      <c r="C1080" s="22">
        <v>4</v>
      </c>
      <c r="D1080" s="22" t="s">
        <v>814</v>
      </c>
      <c r="E1080" s="23" t="s">
        <v>814</v>
      </c>
      <c r="F1080" s="21" t="s">
        <v>814</v>
      </c>
      <c r="G1080" s="24">
        <v>3810996</v>
      </c>
      <c r="H1080" s="24">
        <v>3810996</v>
      </c>
      <c r="I1080" s="24">
        <v>3810996</v>
      </c>
      <c r="J1080" s="4"/>
      <c r="K1080" s="4"/>
      <c r="L1080" s="4"/>
      <c r="M1080" s="4"/>
      <c r="N1080" s="4"/>
      <c r="O1080" s="4"/>
      <c r="P1080" s="4"/>
      <c r="Q1080" s="4"/>
      <c r="R1080" s="4"/>
      <c r="S1080" s="4"/>
      <c r="T1080" s="4"/>
      <c r="U1080" s="4"/>
      <c r="V1080" s="4"/>
      <c r="W1080" s="4"/>
      <c r="X1080" s="4"/>
      <c r="Y1080" s="4"/>
      <c r="Z1080" s="4"/>
      <c r="AA1080" s="4"/>
      <c r="AB1080" s="4"/>
      <c r="AC1080" s="4"/>
      <c r="AD1080" s="4"/>
      <c r="AE1080" s="4"/>
      <c r="AF1080" s="4"/>
      <c r="AG1080" s="4"/>
      <c r="AH1080" s="4"/>
    </row>
    <row r="1081" spans="1:34" x14ac:dyDescent="0.2">
      <c r="A1081" s="20" t="s">
        <v>48</v>
      </c>
      <c r="B1081" s="21">
        <v>771</v>
      </c>
      <c r="C1081" s="22">
        <v>4</v>
      </c>
      <c r="D1081" s="22">
        <v>9</v>
      </c>
      <c r="E1081" s="23" t="s">
        <v>814</v>
      </c>
      <c r="F1081" s="21" t="s">
        <v>814</v>
      </c>
      <c r="G1081" s="24">
        <v>3810996</v>
      </c>
      <c r="H1081" s="24">
        <v>3810996</v>
      </c>
      <c r="I1081" s="24">
        <v>3810996</v>
      </c>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c r="AG1081" s="4"/>
      <c r="AH1081" s="4"/>
    </row>
    <row r="1082" spans="1:34" ht="51" x14ac:dyDescent="0.2">
      <c r="A1082" s="20" t="s">
        <v>47</v>
      </c>
      <c r="B1082" s="21">
        <v>771</v>
      </c>
      <c r="C1082" s="22">
        <v>4</v>
      </c>
      <c r="D1082" s="22">
        <v>9</v>
      </c>
      <c r="E1082" s="25" t="s">
        <v>46</v>
      </c>
      <c r="F1082" s="21" t="s">
        <v>814</v>
      </c>
      <c r="G1082" s="24">
        <v>3810996</v>
      </c>
      <c r="H1082" s="24">
        <v>3810996</v>
      </c>
      <c r="I1082" s="24">
        <v>3810996</v>
      </c>
      <c r="J1082" s="4"/>
      <c r="K1082" s="4"/>
      <c r="L1082" s="4"/>
      <c r="M1082" s="4"/>
      <c r="N1082" s="4"/>
      <c r="O1082" s="4"/>
      <c r="P1082" s="4"/>
      <c r="Q1082" s="4"/>
      <c r="R1082" s="4"/>
      <c r="S1082" s="4"/>
      <c r="T1082" s="4"/>
      <c r="U1082" s="4"/>
      <c r="V1082" s="4"/>
      <c r="W1082" s="4"/>
      <c r="X1082" s="4"/>
      <c r="Y1082" s="4"/>
      <c r="Z1082" s="4"/>
      <c r="AA1082" s="4"/>
      <c r="AB1082" s="4"/>
      <c r="AC1082" s="4"/>
      <c r="AD1082" s="4"/>
      <c r="AE1082" s="4"/>
      <c r="AF1082" s="4"/>
      <c r="AG1082" s="4"/>
      <c r="AH1082" s="4"/>
    </row>
    <row r="1083" spans="1:34" ht="25.5" x14ac:dyDescent="0.2">
      <c r="A1083" s="20" t="s">
        <v>45</v>
      </c>
      <c r="B1083" s="21">
        <v>771</v>
      </c>
      <c r="C1083" s="22">
        <v>4</v>
      </c>
      <c r="D1083" s="22">
        <v>9</v>
      </c>
      <c r="E1083" s="25" t="s">
        <v>44</v>
      </c>
      <c r="F1083" s="21" t="s">
        <v>814</v>
      </c>
      <c r="G1083" s="24">
        <v>3810996</v>
      </c>
      <c r="H1083" s="24">
        <v>3810996</v>
      </c>
      <c r="I1083" s="24">
        <v>3810996</v>
      </c>
      <c r="J1083" s="4"/>
      <c r="K1083" s="4"/>
      <c r="L1083" s="4"/>
      <c r="M1083" s="4"/>
      <c r="N1083" s="4"/>
      <c r="O1083" s="4"/>
      <c r="P1083" s="4"/>
      <c r="Q1083" s="4"/>
      <c r="R1083" s="4"/>
      <c r="S1083" s="4"/>
      <c r="T1083" s="4"/>
      <c r="U1083" s="4"/>
      <c r="V1083" s="4"/>
      <c r="W1083" s="4"/>
      <c r="X1083" s="4"/>
      <c r="Y1083" s="4"/>
      <c r="Z1083" s="4"/>
      <c r="AA1083" s="4"/>
      <c r="AB1083" s="4"/>
      <c r="AC1083" s="4"/>
      <c r="AD1083" s="4"/>
      <c r="AE1083" s="4"/>
      <c r="AF1083" s="4"/>
      <c r="AG1083" s="4"/>
      <c r="AH1083" s="4"/>
    </row>
    <row r="1084" spans="1:34" ht="38.25" x14ac:dyDescent="0.2">
      <c r="A1084" s="20" t="s">
        <v>43</v>
      </c>
      <c r="B1084" s="21">
        <v>771</v>
      </c>
      <c r="C1084" s="22">
        <v>4</v>
      </c>
      <c r="D1084" s="22">
        <v>9</v>
      </c>
      <c r="E1084" s="25" t="s">
        <v>42</v>
      </c>
      <c r="F1084" s="21" t="s">
        <v>814</v>
      </c>
      <c r="G1084" s="24">
        <v>3310996</v>
      </c>
      <c r="H1084" s="24">
        <v>3310996</v>
      </c>
      <c r="I1084" s="24">
        <v>3310996</v>
      </c>
      <c r="J1084" s="4"/>
      <c r="K1084" s="4"/>
      <c r="L1084" s="4"/>
      <c r="M1084" s="4"/>
      <c r="N1084" s="4"/>
      <c r="O1084" s="4"/>
      <c r="P1084" s="4"/>
      <c r="Q1084" s="4"/>
      <c r="R1084" s="4"/>
      <c r="S1084" s="4"/>
      <c r="T1084" s="4"/>
      <c r="U1084" s="4"/>
      <c r="V1084" s="4"/>
      <c r="W1084" s="4"/>
      <c r="X1084" s="4"/>
      <c r="Y1084" s="4"/>
      <c r="Z1084" s="4"/>
      <c r="AA1084" s="4"/>
      <c r="AB1084" s="4"/>
      <c r="AC1084" s="4"/>
      <c r="AD1084" s="4"/>
      <c r="AE1084" s="4"/>
      <c r="AF1084" s="4"/>
      <c r="AG1084" s="4"/>
      <c r="AH1084" s="4"/>
    </row>
    <row r="1085" spans="1:34" ht="25.5" x14ac:dyDescent="0.2">
      <c r="A1085" s="20" t="s">
        <v>5</v>
      </c>
      <c r="B1085" s="21">
        <v>771</v>
      </c>
      <c r="C1085" s="22">
        <v>4</v>
      </c>
      <c r="D1085" s="22">
        <v>9</v>
      </c>
      <c r="E1085" s="25" t="s">
        <v>42</v>
      </c>
      <c r="F1085" s="21" t="s">
        <v>4</v>
      </c>
      <c r="G1085" s="24">
        <v>3310996</v>
      </c>
      <c r="H1085" s="24">
        <v>3310996</v>
      </c>
      <c r="I1085" s="24">
        <v>3310996</v>
      </c>
      <c r="J1085" s="4"/>
      <c r="K1085" s="4"/>
      <c r="L1085" s="4"/>
      <c r="M1085" s="4"/>
      <c r="N1085" s="4"/>
      <c r="O1085" s="4"/>
      <c r="P1085" s="4"/>
      <c r="Q1085" s="4"/>
      <c r="R1085" s="4"/>
      <c r="S1085" s="4"/>
      <c r="T1085" s="4"/>
      <c r="U1085" s="4"/>
      <c r="V1085" s="4"/>
      <c r="W1085" s="4"/>
      <c r="X1085" s="4"/>
      <c r="Y1085" s="4"/>
      <c r="Z1085" s="4"/>
      <c r="AA1085" s="4"/>
      <c r="AB1085" s="4"/>
      <c r="AC1085" s="4"/>
      <c r="AD1085" s="4"/>
      <c r="AE1085" s="4"/>
      <c r="AF1085" s="4"/>
      <c r="AG1085" s="4"/>
      <c r="AH1085" s="4"/>
    </row>
    <row r="1086" spans="1:34" ht="51" x14ac:dyDescent="0.2">
      <c r="A1086" s="20" t="s">
        <v>41</v>
      </c>
      <c r="B1086" s="21">
        <v>771</v>
      </c>
      <c r="C1086" s="22">
        <v>4</v>
      </c>
      <c r="D1086" s="22">
        <v>9</v>
      </c>
      <c r="E1086" s="25" t="s">
        <v>40</v>
      </c>
      <c r="F1086" s="21" t="s">
        <v>814</v>
      </c>
      <c r="G1086" s="24">
        <v>500000</v>
      </c>
      <c r="H1086" s="24">
        <v>500000</v>
      </c>
      <c r="I1086" s="24">
        <v>500000</v>
      </c>
      <c r="J1086" s="4"/>
      <c r="K1086" s="4"/>
      <c r="L1086" s="4"/>
      <c r="M1086" s="4"/>
      <c r="N1086" s="4"/>
      <c r="O1086" s="4"/>
      <c r="P1086" s="4"/>
      <c r="Q1086" s="4"/>
      <c r="R1086" s="4"/>
      <c r="S1086" s="4"/>
      <c r="T1086" s="4"/>
      <c r="U1086" s="4"/>
      <c r="V1086" s="4"/>
      <c r="W1086" s="4"/>
      <c r="X1086" s="4"/>
      <c r="Y1086" s="4"/>
      <c r="Z1086" s="4"/>
      <c r="AA1086" s="4"/>
      <c r="AB1086" s="4"/>
      <c r="AC1086" s="4"/>
      <c r="AD1086" s="4"/>
      <c r="AE1086" s="4"/>
      <c r="AF1086" s="4"/>
      <c r="AG1086" s="4"/>
      <c r="AH1086" s="4"/>
    </row>
    <row r="1087" spans="1:34" ht="25.5" x14ac:dyDescent="0.2">
      <c r="A1087" s="20" t="s">
        <v>5</v>
      </c>
      <c r="B1087" s="21">
        <v>771</v>
      </c>
      <c r="C1087" s="22">
        <v>4</v>
      </c>
      <c r="D1087" s="22">
        <v>9</v>
      </c>
      <c r="E1087" s="25" t="s">
        <v>40</v>
      </c>
      <c r="F1087" s="21" t="s">
        <v>4</v>
      </c>
      <c r="G1087" s="24">
        <v>500000</v>
      </c>
      <c r="H1087" s="24">
        <v>500000</v>
      </c>
      <c r="I1087" s="24">
        <v>500000</v>
      </c>
      <c r="J1087" s="4"/>
      <c r="K1087" s="4"/>
      <c r="L1087" s="4"/>
      <c r="M1087" s="4"/>
      <c r="N1087" s="4"/>
      <c r="O1087" s="4"/>
      <c r="P1087" s="4"/>
      <c r="Q1087" s="4"/>
      <c r="R1087" s="4"/>
      <c r="S1087" s="4"/>
      <c r="T1087" s="4"/>
      <c r="U1087" s="4"/>
      <c r="V1087" s="4"/>
      <c r="W1087" s="4"/>
      <c r="X1087" s="4"/>
      <c r="Y1087" s="4"/>
      <c r="Z1087" s="4"/>
      <c r="AA1087" s="4"/>
      <c r="AB1087" s="4"/>
      <c r="AC1087" s="4"/>
      <c r="AD1087" s="4"/>
      <c r="AE1087" s="4"/>
      <c r="AF1087" s="4"/>
      <c r="AG1087" s="4"/>
      <c r="AH1087" s="4"/>
    </row>
    <row r="1088" spans="1:34" x14ac:dyDescent="0.2">
      <c r="A1088" s="20" t="s">
        <v>35</v>
      </c>
      <c r="B1088" s="21">
        <v>771</v>
      </c>
      <c r="C1088" s="22">
        <v>5</v>
      </c>
      <c r="D1088" s="22" t="s">
        <v>814</v>
      </c>
      <c r="E1088" s="23" t="s">
        <v>814</v>
      </c>
      <c r="F1088" s="21" t="s">
        <v>814</v>
      </c>
      <c r="G1088" s="24">
        <v>15274076.08</v>
      </c>
      <c r="H1088" s="24">
        <v>15394076.08</v>
      </c>
      <c r="I1088" s="24">
        <v>15394076.08</v>
      </c>
      <c r="J1088" s="4"/>
      <c r="K1088" s="4"/>
      <c r="L1088" s="4"/>
      <c r="M1088" s="4"/>
      <c r="N1088" s="4"/>
      <c r="O1088" s="4"/>
      <c r="P1088" s="4"/>
      <c r="Q1088" s="4"/>
      <c r="R1088" s="4"/>
      <c r="S1088" s="4"/>
      <c r="T1088" s="4"/>
      <c r="U1088" s="4"/>
      <c r="V1088" s="4"/>
      <c r="W1088" s="4"/>
      <c r="X1088" s="4"/>
      <c r="Y1088" s="4"/>
      <c r="Z1088" s="4"/>
      <c r="AA1088" s="4"/>
      <c r="AB1088" s="4"/>
      <c r="AC1088" s="4"/>
      <c r="AD1088" s="4"/>
      <c r="AE1088" s="4"/>
      <c r="AF1088" s="4"/>
      <c r="AG1088" s="4"/>
      <c r="AH1088" s="4"/>
    </row>
    <row r="1089" spans="1:34" x14ac:dyDescent="0.2">
      <c r="A1089" s="20" t="s">
        <v>34</v>
      </c>
      <c r="B1089" s="21">
        <v>771</v>
      </c>
      <c r="C1089" s="22">
        <v>5</v>
      </c>
      <c r="D1089" s="22">
        <v>3</v>
      </c>
      <c r="E1089" s="23" t="s">
        <v>814</v>
      </c>
      <c r="F1089" s="21" t="s">
        <v>814</v>
      </c>
      <c r="G1089" s="24">
        <v>15274076.08</v>
      </c>
      <c r="H1089" s="24">
        <v>15394076.08</v>
      </c>
      <c r="I1089" s="24">
        <v>15394076.08</v>
      </c>
      <c r="J1089" s="4"/>
      <c r="K1089" s="4"/>
      <c r="L1089" s="4"/>
      <c r="M1089" s="4"/>
      <c r="N1089" s="4"/>
      <c r="O1089" s="4"/>
      <c r="P1089" s="4"/>
      <c r="Q1089" s="4"/>
      <c r="R1089" s="4"/>
      <c r="S1089" s="4"/>
      <c r="T1089" s="4"/>
      <c r="U1089" s="4"/>
      <c r="V1089" s="4"/>
      <c r="W1089" s="4"/>
      <c r="X1089" s="4"/>
      <c r="Y1089" s="4"/>
      <c r="Z1089" s="4"/>
      <c r="AA1089" s="4"/>
      <c r="AB1089" s="4"/>
      <c r="AC1089" s="4"/>
      <c r="AD1089" s="4"/>
      <c r="AE1089" s="4"/>
      <c r="AF1089" s="4"/>
      <c r="AG1089" s="4"/>
      <c r="AH1089" s="4"/>
    </row>
    <row r="1090" spans="1:34" ht="51" x14ac:dyDescent="0.2">
      <c r="A1090" s="20" t="s">
        <v>33</v>
      </c>
      <c r="B1090" s="21">
        <v>771</v>
      </c>
      <c r="C1090" s="22">
        <v>5</v>
      </c>
      <c r="D1090" s="22">
        <v>3</v>
      </c>
      <c r="E1090" s="25" t="s">
        <v>32</v>
      </c>
      <c r="F1090" s="21" t="s">
        <v>814</v>
      </c>
      <c r="G1090" s="24">
        <v>5903352.1600000001</v>
      </c>
      <c r="H1090" s="24">
        <v>6023352.1600000001</v>
      </c>
      <c r="I1090" s="24">
        <v>6023352.1600000001</v>
      </c>
      <c r="J1090" s="4"/>
      <c r="K1090" s="4"/>
      <c r="L1090" s="4"/>
      <c r="M1090" s="4"/>
      <c r="N1090" s="4"/>
      <c r="O1090" s="4"/>
      <c r="P1090" s="4"/>
      <c r="Q1090" s="4"/>
      <c r="R1090" s="4"/>
      <c r="S1090" s="4"/>
      <c r="T1090" s="4"/>
      <c r="U1090" s="4"/>
      <c r="V1090" s="4"/>
      <c r="W1090" s="4"/>
      <c r="X1090" s="4"/>
      <c r="Y1090" s="4"/>
      <c r="Z1090" s="4"/>
      <c r="AA1090" s="4"/>
      <c r="AB1090" s="4"/>
      <c r="AC1090" s="4"/>
      <c r="AD1090" s="4"/>
      <c r="AE1090" s="4"/>
      <c r="AF1090" s="4"/>
      <c r="AG1090" s="4"/>
      <c r="AH1090" s="4"/>
    </row>
    <row r="1091" spans="1:34" ht="25.5" x14ac:dyDescent="0.2">
      <c r="A1091" s="20" t="s">
        <v>25</v>
      </c>
      <c r="B1091" s="21">
        <v>771</v>
      </c>
      <c r="C1091" s="22">
        <v>5</v>
      </c>
      <c r="D1091" s="22">
        <v>3</v>
      </c>
      <c r="E1091" s="25" t="s">
        <v>24</v>
      </c>
      <c r="F1091" s="21" t="s">
        <v>814</v>
      </c>
      <c r="G1091" s="24">
        <v>3535587.16</v>
      </c>
      <c r="H1091" s="24">
        <v>3655587.16</v>
      </c>
      <c r="I1091" s="24">
        <v>3655587.16</v>
      </c>
      <c r="J1091" s="4"/>
      <c r="K1091" s="4"/>
      <c r="L1091" s="4"/>
      <c r="M1091" s="4"/>
      <c r="N1091" s="4"/>
      <c r="O1091" s="4"/>
      <c r="P1091" s="4"/>
      <c r="Q1091" s="4"/>
      <c r="R1091" s="4"/>
      <c r="S1091" s="4"/>
      <c r="T1091" s="4"/>
      <c r="U1091" s="4"/>
      <c r="V1091" s="4"/>
      <c r="W1091" s="4"/>
      <c r="X1091" s="4"/>
      <c r="Y1091" s="4"/>
      <c r="Z1091" s="4"/>
      <c r="AA1091" s="4"/>
      <c r="AB1091" s="4"/>
      <c r="AC1091" s="4"/>
      <c r="AD1091" s="4"/>
      <c r="AE1091" s="4"/>
      <c r="AF1091" s="4"/>
      <c r="AG1091" s="4"/>
      <c r="AH1091" s="4"/>
    </row>
    <row r="1092" spans="1:34" ht="25.5" x14ac:dyDescent="0.2">
      <c r="A1092" s="20" t="s">
        <v>23</v>
      </c>
      <c r="B1092" s="21">
        <v>771</v>
      </c>
      <c r="C1092" s="22">
        <v>5</v>
      </c>
      <c r="D1092" s="22">
        <v>3</v>
      </c>
      <c r="E1092" s="25" t="s">
        <v>22</v>
      </c>
      <c r="F1092" s="21" t="s">
        <v>814</v>
      </c>
      <c r="G1092" s="24">
        <v>3535587.16</v>
      </c>
      <c r="H1092" s="24">
        <v>3655587.16</v>
      </c>
      <c r="I1092" s="24">
        <v>3655587.16</v>
      </c>
      <c r="J1092" s="4"/>
      <c r="K1092" s="4"/>
      <c r="L1092" s="4"/>
      <c r="M1092" s="4"/>
      <c r="N1092" s="4"/>
      <c r="O1092" s="4"/>
      <c r="P1092" s="4"/>
      <c r="Q1092" s="4"/>
      <c r="R1092" s="4"/>
      <c r="S1092" s="4"/>
      <c r="T1092" s="4"/>
      <c r="U1092" s="4"/>
      <c r="V1092" s="4"/>
      <c r="W1092" s="4"/>
      <c r="X1092" s="4"/>
      <c r="Y1092" s="4"/>
      <c r="Z1092" s="4"/>
      <c r="AA1092" s="4"/>
      <c r="AB1092" s="4"/>
      <c r="AC1092" s="4"/>
      <c r="AD1092" s="4"/>
      <c r="AE1092" s="4"/>
      <c r="AF1092" s="4"/>
      <c r="AG1092" s="4"/>
      <c r="AH1092" s="4"/>
    </row>
    <row r="1093" spans="1:34" ht="25.5" x14ac:dyDescent="0.2">
      <c r="A1093" s="20" t="s">
        <v>21</v>
      </c>
      <c r="B1093" s="21">
        <v>771</v>
      </c>
      <c r="C1093" s="22">
        <v>5</v>
      </c>
      <c r="D1093" s="22">
        <v>3</v>
      </c>
      <c r="E1093" s="25" t="s">
        <v>20</v>
      </c>
      <c r="F1093" s="21" t="s">
        <v>814</v>
      </c>
      <c r="G1093" s="24">
        <v>3535587.16</v>
      </c>
      <c r="H1093" s="24">
        <v>3655587.16</v>
      </c>
      <c r="I1093" s="24">
        <v>3655587.16</v>
      </c>
      <c r="J1093" s="4"/>
      <c r="K1093" s="4"/>
      <c r="L1093" s="4"/>
      <c r="M1093" s="4"/>
      <c r="N1093" s="4"/>
      <c r="O1093" s="4"/>
      <c r="P1093" s="4"/>
      <c r="Q1093" s="4"/>
      <c r="R1093" s="4"/>
      <c r="S1093" s="4"/>
      <c r="T1093" s="4"/>
      <c r="U1093" s="4"/>
      <c r="V1093" s="4"/>
      <c r="W1093" s="4"/>
      <c r="X1093" s="4"/>
      <c r="Y1093" s="4"/>
      <c r="Z1093" s="4"/>
      <c r="AA1093" s="4"/>
      <c r="AB1093" s="4"/>
      <c r="AC1093" s="4"/>
      <c r="AD1093" s="4"/>
      <c r="AE1093" s="4"/>
      <c r="AF1093" s="4"/>
      <c r="AG1093" s="4"/>
      <c r="AH1093" s="4"/>
    </row>
    <row r="1094" spans="1:34" ht="25.5" x14ac:dyDescent="0.2">
      <c r="A1094" s="20" t="s">
        <v>5</v>
      </c>
      <c r="B1094" s="21">
        <v>771</v>
      </c>
      <c r="C1094" s="22">
        <v>5</v>
      </c>
      <c r="D1094" s="22">
        <v>3</v>
      </c>
      <c r="E1094" s="25" t="s">
        <v>20</v>
      </c>
      <c r="F1094" s="21" t="s">
        <v>4</v>
      </c>
      <c r="G1094" s="24">
        <v>3535587.16</v>
      </c>
      <c r="H1094" s="24">
        <v>3655587.16</v>
      </c>
      <c r="I1094" s="24">
        <v>3655587.16</v>
      </c>
      <c r="J1094" s="4"/>
      <c r="K1094" s="4"/>
      <c r="L1094" s="4"/>
      <c r="M1094" s="4"/>
      <c r="N1094" s="4"/>
      <c r="O1094" s="4"/>
      <c r="P1094" s="4"/>
      <c r="Q1094" s="4"/>
      <c r="R1094" s="4"/>
      <c r="S1094" s="4"/>
      <c r="T1094" s="4"/>
      <c r="U1094" s="4"/>
      <c r="V1094" s="4"/>
      <c r="W1094" s="4"/>
      <c r="X1094" s="4"/>
      <c r="Y1094" s="4"/>
      <c r="Z1094" s="4"/>
      <c r="AA1094" s="4"/>
      <c r="AB1094" s="4"/>
      <c r="AC1094" s="4"/>
      <c r="AD1094" s="4"/>
      <c r="AE1094" s="4"/>
      <c r="AF1094" s="4"/>
      <c r="AG1094" s="4"/>
      <c r="AH1094" s="4"/>
    </row>
    <row r="1095" spans="1:34" ht="38.25" x14ac:dyDescent="0.2">
      <c r="A1095" s="20" t="s">
        <v>19</v>
      </c>
      <c r="B1095" s="21">
        <v>771</v>
      </c>
      <c r="C1095" s="22">
        <v>5</v>
      </c>
      <c r="D1095" s="22">
        <v>3</v>
      </c>
      <c r="E1095" s="25" t="s">
        <v>18</v>
      </c>
      <c r="F1095" s="21" t="s">
        <v>814</v>
      </c>
      <c r="G1095" s="24">
        <v>2367765</v>
      </c>
      <c r="H1095" s="24">
        <v>2367765</v>
      </c>
      <c r="I1095" s="24">
        <v>2367765</v>
      </c>
      <c r="J1095" s="4"/>
      <c r="K1095" s="4"/>
      <c r="L1095" s="4"/>
      <c r="M1095" s="4"/>
      <c r="N1095" s="4"/>
      <c r="O1095" s="4"/>
      <c r="P1095" s="4"/>
      <c r="Q1095" s="4"/>
      <c r="R1095" s="4"/>
      <c r="S1095" s="4"/>
      <c r="T1095" s="4"/>
      <c r="U1095" s="4"/>
      <c r="V1095" s="4"/>
      <c r="W1095" s="4"/>
      <c r="X1095" s="4"/>
      <c r="Y1095" s="4"/>
      <c r="Z1095" s="4"/>
      <c r="AA1095" s="4"/>
      <c r="AB1095" s="4"/>
      <c r="AC1095" s="4"/>
      <c r="AD1095" s="4"/>
      <c r="AE1095" s="4"/>
      <c r="AF1095" s="4"/>
      <c r="AG1095" s="4"/>
      <c r="AH1095" s="4"/>
    </row>
    <row r="1096" spans="1:34" ht="25.5" x14ac:dyDescent="0.2">
      <c r="A1096" s="20" t="s">
        <v>17</v>
      </c>
      <c r="B1096" s="21">
        <v>771</v>
      </c>
      <c r="C1096" s="22">
        <v>5</v>
      </c>
      <c r="D1096" s="22">
        <v>3</v>
      </c>
      <c r="E1096" s="25" t="s">
        <v>16</v>
      </c>
      <c r="F1096" s="21" t="s">
        <v>814</v>
      </c>
      <c r="G1096" s="24">
        <v>2367765</v>
      </c>
      <c r="H1096" s="24">
        <v>2367765</v>
      </c>
      <c r="I1096" s="24">
        <v>2367765</v>
      </c>
      <c r="J1096" s="4"/>
      <c r="K1096" s="4"/>
      <c r="L1096" s="4"/>
      <c r="M1096" s="4"/>
      <c r="N1096" s="4"/>
      <c r="O1096" s="4"/>
      <c r="P1096" s="4"/>
      <c r="Q1096" s="4"/>
      <c r="R1096" s="4"/>
      <c r="S1096" s="4"/>
      <c r="T1096" s="4"/>
      <c r="U1096" s="4"/>
      <c r="V1096" s="4"/>
      <c r="W1096" s="4"/>
      <c r="X1096" s="4"/>
      <c r="Y1096" s="4"/>
      <c r="Z1096" s="4"/>
      <c r="AA1096" s="4"/>
      <c r="AB1096" s="4"/>
      <c r="AC1096" s="4"/>
      <c r="AD1096" s="4"/>
      <c r="AE1096" s="4"/>
      <c r="AF1096" s="4"/>
      <c r="AG1096" s="4"/>
      <c r="AH1096" s="4"/>
    </row>
    <row r="1097" spans="1:34" ht="25.5" x14ac:dyDescent="0.2">
      <c r="A1097" s="20" t="s">
        <v>15</v>
      </c>
      <c r="B1097" s="21">
        <v>771</v>
      </c>
      <c r="C1097" s="22">
        <v>5</v>
      </c>
      <c r="D1097" s="22">
        <v>3</v>
      </c>
      <c r="E1097" s="25" t="s">
        <v>14</v>
      </c>
      <c r="F1097" s="21" t="s">
        <v>814</v>
      </c>
      <c r="G1097" s="24">
        <v>2367765</v>
      </c>
      <c r="H1097" s="24">
        <v>2367765</v>
      </c>
      <c r="I1097" s="24">
        <v>2367765</v>
      </c>
      <c r="J1097" s="4"/>
      <c r="K1097" s="4"/>
      <c r="L1097" s="4"/>
      <c r="M1097" s="4"/>
      <c r="N1097" s="4"/>
      <c r="O1097" s="4"/>
      <c r="P1097" s="4"/>
      <c r="Q1097" s="4"/>
      <c r="R1097" s="4"/>
      <c r="S1097" s="4"/>
      <c r="T1097" s="4"/>
      <c r="U1097" s="4"/>
      <c r="V1097" s="4"/>
      <c r="W1097" s="4"/>
      <c r="X1097" s="4"/>
      <c r="Y1097" s="4"/>
      <c r="Z1097" s="4"/>
      <c r="AA1097" s="4"/>
      <c r="AB1097" s="4"/>
      <c r="AC1097" s="4"/>
      <c r="AD1097" s="4"/>
      <c r="AE1097" s="4"/>
      <c r="AF1097" s="4"/>
      <c r="AG1097" s="4"/>
      <c r="AH1097" s="4"/>
    </row>
    <row r="1098" spans="1:34" ht="25.5" x14ac:dyDescent="0.2">
      <c r="A1098" s="20" t="s">
        <v>5</v>
      </c>
      <c r="B1098" s="21">
        <v>771</v>
      </c>
      <c r="C1098" s="22">
        <v>5</v>
      </c>
      <c r="D1098" s="22">
        <v>3</v>
      </c>
      <c r="E1098" s="25" t="s">
        <v>14</v>
      </c>
      <c r="F1098" s="21" t="s">
        <v>4</v>
      </c>
      <c r="G1098" s="24">
        <v>2367765</v>
      </c>
      <c r="H1098" s="24">
        <v>2367765</v>
      </c>
      <c r="I1098" s="24">
        <v>2367765</v>
      </c>
      <c r="J1098" s="4"/>
      <c r="K1098" s="4"/>
      <c r="L1098" s="4"/>
      <c r="M1098" s="4"/>
      <c r="N1098" s="4"/>
      <c r="O1098" s="4"/>
      <c r="P1098" s="4"/>
      <c r="Q1098" s="4"/>
      <c r="R1098" s="4"/>
      <c r="S1098" s="4"/>
      <c r="T1098" s="4"/>
      <c r="U1098" s="4"/>
      <c r="V1098" s="4"/>
      <c r="W1098" s="4"/>
      <c r="X1098" s="4"/>
      <c r="Y1098" s="4"/>
      <c r="Z1098" s="4"/>
      <c r="AA1098" s="4"/>
      <c r="AB1098" s="4"/>
      <c r="AC1098" s="4"/>
      <c r="AD1098" s="4"/>
      <c r="AE1098" s="4"/>
      <c r="AF1098" s="4"/>
      <c r="AG1098" s="4"/>
      <c r="AH1098" s="4"/>
    </row>
    <row r="1099" spans="1:34" ht="51" x14ac:dyDescent="0.2">
      <c r="A1099" s="20" t="s">
        <v>142</v>
      </c>
      <c r="B1099" s="21">
        <v>771</v>
      </c>
      <c r="C1099" s="22">
        <v>5</v>
      </c>
      <c r="D1099" s="22">
        <v>3</v>
      </c>
      <c r="E1099" s="25" t="s">
        <v>141</v>
      </c>
      <c r="F1099" s="21" t="s">
        <v>814</v>
      </c>
      <c r="G1099" s="24">
        <v>9370723.9199999999</v>
      </c>
      <c r="H1099" s="24">
        <v>9370723.9199999999</v>
      </c>
      <c r="I1099" s="24">
        <v>9370723.9199999999</v>
      </c>
      <c r="J1099" s="4"/>
      <c r="K1099" s="4"/>
      <c r="L1099" s="4"/>
      <c r="M1099" s="4"/>
      <c r="N1099" s="4"/>
      <c r="O1099" s="4"/>
      <c r="P1099" s="4"/>
      <c r="Q1099" s="4"/>
      <c r="R1099" s="4"/>
      <c r="S1099" s="4"/>
      <c r="T1099" s="4"/>
      <c r="U1099" s="4"/>
      <c r="V1099" s="4"/>
      <c r="W1099" s="4"/>
      <c r="X1099" s="4"/>
      <c r="Y1099" s="4"/>
      <c r="Z1099" s="4"/>
      <c r="AA1099" s="4"/>
      <c r="AB1099" s="4"/>
      <c r="AC1099" s="4"/>
      <c r="AD1099" s="4"/>
      <c r="AE1099" s="4"/>
      <c r="AF1099" s="4"/>
      <c r="AG1099" s="4"/>
      <c r="AH1099" s="4"/>
    </row>
    <row r="1100" spans="1:34" ht="63.75" x14ac:dyDescent="0.2">
      <c r="A1100" s="20" t="s">
        <v>140</v>
      </c>
      <c r="B1100" s="21">
        <v>771</v>
      </c>
      <c r="C1100" s="22">
        <v>5</v>
      </c>
      <c r="D1100" s="22">
        <v>3</v>
      </c>
      <c r="E1100" s="25" t="s">
        <v>139</v>
      </c>
      <c r="F1100" s="21" t="s">
        <v>814</v>
      </c>
      <c r="G1100" s="24">
        <v>9370723.9199999999</v>
      </c>
      <c r="H1100" s="24">
        <v>9370723.9199999999</v>
      </c>
      <c r="I1100" s="24">
        <v>9370723.9199999999</v>
      </c>
      <c r="J1100" s="4"/>
      <c r="K1100" s="4"/>
      <c r="L1100" s="4"/>
      <c r="M1100" s="4"/>
      <c r="N1100" s="4"/>
      <c r="O1100" s="4"/>
      <c r="P1100" s="4"/>
      <c r="Q1100" s="4"/>
      <c r="R1100" s="4"/>
      <c r="S1100" s="4"/>
      <c r="T1100" s="4"/>
      <c r="U1100" s="4"/>
      <c r="V1100" s="4"/>
      <c r="W1100" s="4"/>
      <c r="X1100" s="4"/>
      <c r="Y1100" s="4"/>
      <c r="Z1100" s="4"/>
      <c r="AA1100" s="4"/>
      <c r="AB1100" s="4"/>
      <c r="AC1100" s="4"/>
      <c r="AD1100" s="4"/>
      <c r="AE1100" s="4"/>
      <c r="AF1100" s="4"/>
      <c r="AG1100" s="4"/>
      <c r="AH1100" s="4"/>
    </row>
    <row r="1101" spans="1:34" ht="51" x14ac:dyDescent="0.2">
      <c r="A1101" s="20" t="s">
        <v>138</v>
      </c>
      <c r="B1101" s="21">
        <v>771</v>
      </c>
      <c r="C1101" s="22">
        <v>5</v>
      </c>
      <c r="D1101" s="22">
        <v>3</v>
      </c>
      <c r="E1101" s="25" t="s">
        <v>137</v>
      </c>
      <c r="F1101" s="21" t="s">
        <v>814</v>
      </c>
      <c r="G1101" s="24">
        <v>9370723.9199999999</v>
      </c>
      <c r="H1101" s="24">
        <v>9370723.9199999999</v>
      </c>
      <c r="I1101" s="24">
        <v>9370723.9199999999</v>
      </c>
      <c r="J1101" s="4"/>
      <c r="K1101" s="4"/>
      <c r="L1101" s="4"/>
      <c r="M1101" s="4"/>
      <c r="N1101" s="4"/>
      <c r="O1101" s="4"/>
      <c r="P1101" s="4"/>
      <c r="Q1101" s="4"/>
      <c r="R1101" s="4"/>
      <c r="S1101" s="4"/>
      <c r="T1101" s="4"/>
      <c r="U1101" s="4"/>
      <c r="V1101" s="4"/>
      <c r="W1101" s="4"/>
      <c r="X1101" s="4"/>
      <c r="Y1101" s="4"/>
      <c r="Z1101" s="4"/>
      <c r="AA1101" s="4"/>
      <c r="AB1101" s="4"/>
      <c r="AC1101" s="4"/>
      <c r="AD1101" s="4"/>
      <c r="AE1101" s="4"/>
      <c r="AF1101" s="4"/>
      <c r="AG1101" s="4"/>
      <c r="AH1101" s="4"/>
    </row>
    <row r="1102" spans="1:34" ht="25.5" x14ac:dyDescent="0.2">
      <c r="A1102" s="20" t="s">
        <v>5</v>
      </c>
      <c r="B1102" s="21">
        <v>771</v>
      </c>
      <c r="C1102" s="22">
        <v>5</v>
      </c>
      <c r="D1102" s="22">
        <v>3</v>
      </c>
      <c r="E1102" s="25" t="s">
        <v>137</v>
      </c>
      <c r="F1102" s="21" t="s">
        <v>4</v>
      </c>
      <c r="G1102" s="24">
        <v>9370723.9199999999</v>
      </c>
      <c r="H1102" s="24">
        <v>9370723.9199999999</v>
      </c>
      <c r="I1102" s="24">
        <v>9370723.9199999999</v>
      </c>
      <c r="J1102" s="4"/>
      <c r="K1102" s="4"/>
      <c r="L1102" s="4"/>
      <c r="M1102" s="4"/>
      <c r="N1102" s="4"/>
      <c r="O1102" s="4"/>
      <c r="P1102" s="4"/>
      <c r="Q1102" s="4"/>
      <c r="R1102" s="4"/>
      <c r="S1102" s="4"/>
      <c r="T1102" s="4"/>
      <c r="U1102" s="4"/>
      <c r="V1102" s="4"/>
      <c r="W1102" s="4"/>
      <c r="X1102" s="4"/>
      <c r="Y1102" s="4"/>
      <c r="Z1102" s="4"/>
      <c r="AA1102" s="4"/>
      <c r="AB1102" s="4"/>
      <c r="AC1102" s="4"/>
      <c r="AD1102" s="4"/>
      <c r="AE1102" s="4"/>
      <c r="AF1102" s="4"/>
      <c r="AG1102" s="4"/>
      <c r="AH1102" s="4"/>
    </row>
    <row r="1103" spans="1:34" ht="38.25" x14ac:dyDescent="0.2">
      <c r="A1103" s="20" t="s">
        <v>163</v>
      </c>
      <c r="B1103" s="21">
        <v>772</v>
      </c>
      <c r="C1103" s="22" t="s">
        <v>814</v>
      </c>
      <c r="D1103" s="22" t="s">
        <v>814</v>
      </c>
      <c r="E1103" s="23" t="s">
        <v>814</v>
      </c>
      <c r="F1103" s="21" t="s">
        <v>814</v>
      </c>
      <c r="G1103" s="24">
        <v>15639278.140000001</v>
      </c>
      <c r="H1103" s="24">
        <v>10203723.199999999</v>
      </c>
      <c r="I1103" s="24">
        <v>10373792.300000001</v>
      </c>
      <c r="J1103" s="4"/>
      <c r="K1103" s="4"/>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row>
    <row r="1104" spans="1:34" x14ac:dyDescent="0.2">
      <c r="A1104" s="20" t="s">
        <v>12</v>
      </c>
      <c r="B1104" s="21">
        <v>772</v>
      </c>
      <c r="C1104" s="22">
        <v>1</v>
      </c>
      <c r="D1104" s="22" t="s">
        <v>814</v>
      </c>
      <c r="E1104" s="23" t="s">
        <v>814</v>
      </c>
      <c r="F1104" s="21" t="s">
        <v>814</v>
      </c>
      <c r="G1104" s="24">
        <v>4540092.82</v>
      </c>
      <c r="H1104" s="24">
        <v>4515092.82</v>
      </c>
      <c r="I1104" s="24">
        <v>4515092.82</v>
      </c>
      <c r="J1104" s="4"/>
      <c r="K1104" s="4"/>
      <c r="L1104" s="4"/>
      <c r="M1104" s="4"/>
      <c r="N1104" s="4"/>
      <c r="O1104" s="4"/>
      <c r="P1104" s="4"/>
      <c r="Q1104" s="4"/>
      <c r="R1104" s="4"/>
      <c r="S1104" s="4"/>
      <c r="T1104" s="4"/>
      <c r="U1104" s="4"/>
      <c r="V1104" s="4"/>
      <c r="W1104" s="4"/>
      <c r="X1104" s="4"/>
      <c r="Y1104" s="4"/>
      <c r="Z1104" s="4"/>
      <c r="AA1104" s="4"/>
      <c r="AB1104" s="4"/>
      <c r="AC1104" s="4"/>
      <c r="AD1104" s="4"/>
      <c r="AE1104" s="4"/>
      <c r="AF1104" s="4"/>
      <c r="AG1104" s="4"/>
      <c r="AH1104" s="4"/>
    </row>
    <row r="1105" spans="1:34" x14ac:dyDescent="0.2">
      <c r="A1105" s="20" t="s">
        <v>11</v>
      </c>
      <c r="B1105" s="21">
        <v>772</v>
      </c>
      <c r="C1105" s="22">
        <v>1</v>
      </c>
      <c r="D1105" s="22">
        <v>13</v>
      </c>
      <c r="E1105" s="23" t="s">
        <v>814</v>
      </c>
      <c r="F1105" s="21" t="s">
        <v>814</v>
      </c>
      <c r="G1105" s="24">
        <v>4540092.82</v>
      </c>
      <c r="H1105" s="24">
        <v>4515092.82</v>
      </c>
      <c r="I1105" s="24">
        <v>4515092.82</v>
      </c>
      <c r="J1105" s="4"/>
      <c r="K1105" s="4"/>
      <c r="L1105" s="4"/>
      <c r="M1105" s="4"/>
      <c r="N1105" s="4"/>
      <c r="O1105" s="4"/>
      <c r="P1105" s="4"/>
      <c r="Q1105" s="4"/>
      <c r="R1105" s="4"/>
      <c r="S1105" s="4"/>
      <c r="T1105" s="4"/>
      <c r="U1105" s="4"/>
      <c r="V1105" s="4"/>
      <c r="W1105" s="4"/>
      <c r="X1105" s="4"/>
      <c r="Y1105" s="4"/>
      <c r="Z1105" s="4"/>
      <c r="AA1105" s="4"/>
      <c r="AB1105" s="4"/>
      <c r="AC1105" s="4"/>
      <c r="AD1105" s="4"/>
      <c r="AE1105" s="4"/>
      <c r="AF1105" s="4"/>
      <c r="AG1105" s="4"/>
      <c r="AH1105" s="4"/>
    </row>
    <row r="1106" spans="1:34" ht="38.25" x14ac:dyDescent="0.2">
      <c r="A1106" s="20" t="s">
        <v>117</v>
      </c>
      <c r="B1106" s="21">
        <v>772</v>
      </c>
      <c r="C1106" s="22">
        <v>1</v>
      </c>
      <c r="D1106" s="22">
        <v>13</v>
      </c>
      <c r="E1106" s="25" t="s">
        <v>116</v>
      </c>
      <c r="F1106" s="21" t="s">
        <v>814</v>
      </c>
      <c r="G1106" s="24">
        <v>30000</v>
      </c>
      <c r="H1106" s="24">
        <v>30000</v>
      </c>
      <c r="I1106" s="24">
        <v>30000</v>
      </c>
      <c r="J1106" s="4"/>
      <c r="K1106" s="4"/>
      <c r="L1106" s="4"/>
      <c r="M1106" s="4"/>
      <c r="N1106" s="4"/>
      <c r="O1106" s="4"/>
      <c r="P1106" s="4"/>
      <c r="Q1106" s="4"/>
      <c r="R1106" s="4"/>
      <c r="S1106" s="4"/>
      <c r="T1106" s="4"/>
      <c r="U1106" s="4"/>
      <c r="V1106" s="4"/>
      <c r="W1106" s="4"/>
      <c r="X1106" s="4"/>
      <c r="Y1106" s="4"/>
      <c r="Z1106" s="4"/>
      <c r="AA1106" s="4"/>
      <c r="AB1106" s="4"/>
      <c r="AC1106" s="4"/>
      <c r="AD1106" s="4"/>
      <c r="AE1106" s="4"/>
      <c r="AF1106" s="4"/>
      <c r="AG1106" s="4"/>
      <c r="AH1106" s="4"/>
    </row>
    <row r="1107" spans="1:34" ht="38.25" x14ac:dyDescent="0.2">
      <c r="A1107" s="20" t="s">
        <v>115</v>
      </c>
      <c r="B1107" s="21">
        <v>772</v>
      </c>
      <c r="C1107" s="22">
        <v>1</v>
      </c>
      <c r="D1107" s="22">
        <v>13</v>
      </c>
      <c r="E1107" s="25" t="s">
        <v>114</v>
      </c>
      <c r="F1107" s="21" t="s">
        <v>814</v>
      </c>
      <c r="G1107" s="24">
        <v>15000</v>
      </c>
      <c r="H1107" s="24">
        <v>15000</v>
      </c>
      <c r="I1107" s="24">
        <v>15000</v>
      </c>
      <c r="J1107" s="4"/>
      <c r="K1107" s="4"/>
      <c r="L1107" s="4"/>
      <c r="M1107" s="4"/>
      <c r="N1107" s="4"/>
      <c r="O1107" s="4"/>
      <c r="P1107" s="4"/>
      <c r="Q1107" s="4"/>
      <c r="R1107" s="4"/>
      <c r="S1107" s="4"/>
      <c r="T1107" s="4"/>
      <c r="U1107" s="4"/>
      <c r="V1107" s="4"/>
      <c r="W1107" s="4"/>
      <c r="X1107" s="4"/>
      <c r="Y1107" s="4"/>
      <c r="Z1107" s="4"/>
      <c r="AA1107" s="4"/>
      <c r="AB1107" s="4"/>
      <c r="AC1107" s="4"/>
      <c r="AD1107" s="4"/>
      <c r="AE1107" s="4"/>
      <c r="AF1107" s="4"/>
      <c r="AG1107" s="4"/>
      <c r="AH1107" s="4"/>
    </row>
    <row r="1108" spans="1:34" ht="51" x14ac:dyDescent="0.2">
      <c r="A1108" s="20" t="s">
        <v>113</v>
      </c>
      <c r="B1108" s="21">
        <v>772</v>
      </c>
      <c r="C1108" s="22">
        <v>1</v>
      </c>
      <c r="D1108" s="22">
        <v>13</v>
      </c>
      <c r="E1108" s="25" t="s">
        <v>112</v>
      </c>
      <c r="F1108" s="21" t="s">
        <v>814</v>
      </c>
      <c r="G1108" s="24">
        <v>15000</v>
      </c>
      <c r="H1108" s="24">
        <v>15000</v>
      </c>
      <c r="I1108" s="24">
        <v>15000</v>
      </c>
      <c r="J1108" s="4"/>
      <c r="K1108" s="4"/>
      <c r="L1108" s="4"/>
      <c r="M1108" s="4"/>
      <c r="N1108" s="4"/>
      <c r="O1108" s="4"/>
      <c r="P1108" s="4"/>
      <c r="Q1108" s="4"/>
      <c r="R1108" s="4"/>
      <c r="S1108" s="4"/>
      <c r="T1108" s="4"/>
      <c r="U1108" s="4"/>
      <c r="V1108" s="4"/>
      <c r="W1108" s="4"/>
      <c r="X1108" s="4"/>
      <c r="Y1108" s="4"/>
      <c r="Z1108" s="4"/>
      <c r="AA1108" s="4"/>
      <c r="AB1108" s="4"/>
      <c r="AC1108" s="4"/>
      <c r="AD1108" s="4"/>
      <c r="AE1108" s="4"/>
      <c r="AF1108" s="4"/>
      <c r="AG1108" s="4"/>
      <c r="AH1108" s="4"/>
    </row>
    <row r="1109" spans="1:34" ht="25.5" x14ac:dyDescent="0.2">
      <c r="A1109" s="20" t="s">
        <v>5</v>
      </c>
      <c r="B1109" s="21">
        <v>772</v>
      </c>
      <c r="C1109" s="22">
        <v>1</v>
      </c>
      <c r="D1109" s="22">
        <v>13</v>
      </c>
      <c r="E1109" s="25" t="s">
        <v>112</v>
      </c>
      <c r="F1109" s="21" t="s">
        <v>4</v>
      </c>
      <c r="G1109" s="24">
        <v>15000</v>
      </c>
      <c r="H1109" s="24">
        <v>15000</v>
      </c>
      <c r="I1109" s="24">
        <v>15000</v>
      </c>
      <c r="J1109" s="4"/>
      <c r="K1109" s="4"/>
      <c r="L1109" s="4"/>
      <c r="M1109" s="4"/>
      <c r="N1109" s="4"/>
      <c r="O1109" s="4"/>
      <c r="P1109" s="4"/>
      <c r="Q1109" s="4"/>
      <c r="R1109" s="4"/>
      <c r="S1109" s="4"/>
      <c r="T1109" s="4"/>
      <c r="U1109" s="4"/>
      <c r="V1109" s="4"/>
      <c r="W1109" s="4"/>
      <c r="X1109" s="4"/>
      <c r="Y1109" s="4"/>
      <c r="Z1109" s="4"/>
      <c r="AA1109" s="4"/>
      <c r="AB1109" s="4"/>
      <c r="AC1109" s="4"/>
      <c r="AD1109" s="4"/>
      <c r="AE1109" s="4"/>
      <c r="AF1109" s="4"/>
      <c r="AG1109" s="4"/>
      <c r="AH1109" s="4"/>
    </row>
    <row r="1110" spans="1:34" ht="25.5" x14ac:dyDescent="0.2">
      <c r="A1110" s="20" t="s">
        <v>111</v>
      </c>
      <c r="B1110" s="21">
        <v>772</v>
      </c>
      <c r="C1110" s="22">
        <v>1</v>
      </c>
      <c r="D1110" s="22">
        <v>13</v>
      </c>
      <c r="E1110" s="25" t="s">
        <v>110</v>
      </c>
      <c r="F1110" s="21" t="s">
        <v>814</v>
      </c>
      <c r="G1110" s="24">
        <v>15000</v>
      </c>
      <c r="H1110" s="24">
        <v>15000</v>
      </c>
      <c r="I1110" s="24">
        <v>15000</v>
      </c>
      <c r="J1110" s="4"/>
      <c r="K1110" s="4"/>
      <c r="L1110" s="4"/>
      <c r="M1110" s="4"/>
      <c r="N1110" s="4"/>
      <c r="O1110" s="4"/>
      <c r="P1110" s="4"/>
      <c r="Q1110" s="4"/>
      <c r="R1110" s="4"/>
      <c r="S1110" s="4"/>
      <c r="T1110" s="4"/>
      <c r="U1110" s="4"/>
      <c r="V1110" s="4"/>
      <c r="W1110" s="4"/>
      <c r="X1110" s="4"/>
      <c r="Y1110" s="4"/>
      <c r="Z1110" s="4"/>
      <c r="AA1110" s="4"/>
      <c r="AB1110" s="4"/>
      <c r="AC1110" s="4"/>
      <c r="AD1110" s="4"/>
      <c r="AE1110" s="4"/>
      <c r="AF1110" s="4"/>
      <c r="AG1110" s="4"/>
      <c r="AH1110" s="4"/>
    </row>
    <row r="1111" spans="1:34" ht="25.5" x14ac:dyDescent="0.2">
      <c r="A1111" s="20" t="s">
        <v>109</v>
      </c>
      <c r="B1111" s="21">
        <v>772</v>
      </c>
      <c r="C1111" s="22">
        <v>1</v>
      </c>
      <c r="D1111" s="22">
        <v>13</v>
      </c>
      <c r="E1111" s="25" t="s">
        <v>108</v>
      </c>
      <c r="F1111" s="21" t="s">
        <v>814</v>
      </c>
      <c r="G1111" s="24">
        <v>15000</v>
      </c>
      <c r="H1111" s="24">
        <v>15000</v>
      </c>
      <c r="I1111" s="24">
        <v>15000</v>
      </c>
      <c r="J1111" s="4"/>
      <c r="K1111" s="4"/>
      <c r="L1111" s="4"/>
      <c r="M1111" s="4"/>
      <c r="N1111" s="4"/>
      <c r="O1111" s="4"/>
      <c r="P1111" s="4"/>
      <c r="Q1111" s="4"/>
      <c r="R1111" s="4"/>
      <c r="S1111" s="4"/>
      <c r="T1111" s="4"/>
      <c r="U1111" s="4"/>
      <c r="V1111" s="4"/>
      <c r="W1111" s="4"/>
      <c r="X1111" s="4"/>
      <c r="Y1111" s="4"/>
      <c r="Z1111" s="4"/>
      <c r="AA1111" s="4"/>
      <c r="AB1111" s="4"/>
      <c r="AC1111" s="4"/>
      <c r="AD1111" s="4"/>
      <c r="AE1111" s="4"/>
      <c r="AF1111" s="4"/>
      <c r="AG1111" s="4"/>
      <c r="AH1111" s="4"/>
    </row>
    <row r="1112" spans="1:34" ht="25.5" x14ac:dyDescent="0.2">
      <c r="A1112" s="20" t="s">
        <v>5</v>
      </c>
      <c r="B1112" s="21">
        <v>772</v>
      </c>
      <c r="C1112" s="22">
        <v>1</v>
      </c>
      <c r="D1112" s="22">
        <v>13</v>
      </c>
      <c r="E1112" s="25" t="s">
        <v>108</v>
      </c>
      <c r="F1112" s="21" t="s">
        <v>4</v>
      </c>
      <c r="G1112" s="24">
        <v>15000</v>
      </c>
      <c r="H1112" s="24">
        <v>15000</v>
      </c>
      <c r="I1112" s="24">
        <v>15000</v>
      </c>
      <c r="J1112" s="4"/>
      <c r="K1112" s="4"/>
      <c r="L1112" s="4"/>
      <c r="M1112" s="4"/>
      <c r="N1112" s="4"/>
      <c r="O1112" s="4"/>
      <c r="P1112" s="4"/>
      <c r="Q1112" s="4"/>
      <c r="R1112" s="4"/>
      <c r="S1112" s="4"/>
      <c r="T1112" s="4"/>
      <c r="U1112" s="4"/>
      <c r="V1112" s="4"/>
      <c r="W1112" s="4"/>
      <c r="X1112" s="4"/>
      <c r="Y1112" s="4"/>
      <c r="Z1112" s="4"/>
      <c r="AA1112" s="4"/>
      <c r="AB1112" s="4"/>
      <c r="AC1112" s="4"/>
      <c r="AD1112" s="4"/>
      <c r="AE1112" s="4"/>
      <c r="AF1112" s="4"/>
      <c r="AG1112" s="4"/>
      <c r="AH1112" s="4"/>
    </row>
    <row r="1113" spans="1:34" ht="51" x14ac:dyDescent="0.2">
      <c r="A1113" s="20" t="s">
        <v>107</v>
      </c>
      <c r="B1113" s="21">
        <v>772</v>
      </c>
      <c r="C1113" s="22">
        <v>1</v>
      </c>
      <c r="D1113" s="22">
        <v>13</v>
      </c>
      <c r="E1113" s="25" t="s">
        <v>106</v>
      </c>
      <c r="F1113" s="21" t="s">
        <v>814</v>
      </c>
      <c r="G1113" s="24">
        <v>159919.91</v>
      </c>
      <c r="H1113" s="24">
        <v>134919.91</v>
      </c>
      <c r="I1113" s="24">
        <v>134919.91</v>
      </c>
      <c r="J1113" s="4"/>
      <c r="K1113" s="4"/>
      <c r="L1113" s="4"/>
      <c r="M1113" s="4"/>
      <c r="N1113" s="4"/>
      <c r="O1113" s="4"/>
      <c r="P1113" s="4"/>
      <c r="Q1113" s="4"/>
      <c r="R1113" s="4"/>
      <c r="S1113" s="4"/>
      <c r="T1113" s="4"/>
      <c r="U1113" s="4"/>
      <c r="V1113" s="4"/>
      <c r="W1113" s="4"/>
      <c r="X1113" s="4"/>
      <c r="Y1113" s="4"/>
      <c r="Z1113" s="4"/>
      <c r="AA1113" s="4"/>
      <c r="AB1113" s="4"/>
      <c r="AC1113" s="4"/>
      <c r="AD1113" s="4"/>
      <c r="AE1113" s="4"/>
      <c r="AF1113" s="4"/>
      <c r="AG1113" s="4"/>
      <c r="AH1113" s="4"/>
    </row>
    <row r="1114" spans="1:34" ht="89.25" x14ac:dyDescent="0.2">
      <c r="A1114" s="20" t="s">
        <v>105</v>
      </c>
      <c r="B1114" s="21">
        <v>772</v>
      </c>
      <c r="C1114" s="22">
        <v>1</v>
      </c>
      <c r="D1114" s="22">
        <v>13</v>
      </c>
      <c r="E1114" s="25" t="s">
        <v>104</v>
      </c>
      <c r="F1114" s="21" t="s">
        <v>814</v>
      </c>
      <c r="G1114" s="24">
        <v>92919.9</v>
      </c>
      <c r="H1114" s="24">
        <v>92919.9</v>
      </c>
      <c r="I1114" s="24">
        <v>92919.9</v>
      </c>
      <c r="J1114" s="4"/>
      <c r="K1114" s="4"/>
      <c r="L1114" s="4"/>
      <c r="M1114" s="4"/>
      <c r="N1114" s="4"/>
      <c r="O1114" s="4"/>
      <c r="P1114" s="4"/>
      <c r="Q1114" s="4"/>
      <c r="R1114" s="4"/>
      <c r="S1114" s="4"/>
      <c r="T1114" s="4"/>
      <c r="U1114" s="4"/>
      <c r="V1114" s="4"/>
      <c r="W1114" s="4"/>
      <c r="X1114" s="4"/>
      <c r="Y1114" s="4"/>
      <c r="Z1114" s="4"/>
      <c r="AA1114" s="4"/>
      <c r="AB1114" s="4"/>
      <c r="AC1114" s="4"/>
      <c r="AD1114" s="4"/>
      <c r="AE1114" s="4"/>
      <c r="AF1114" s="4"/>
      <c r="AG1114" s="4"/>
      <c r="AH1114" s="4"/>
    </row>
    <row r="1115" spans="1:34" ht="38.25" x14ac:dyDescent="0.2">
      <c r="A1115" s="20" t="s">
        <v>128</v>
      </c>
      <c r="B1115" s="21">
        <v>772</v>
      </c>
      <c r="C1115" s="22">
        <v>1</v>
      </c>
      <c r="D1115" s="22">
        <v>13</v>
      </c>
      <c r="E1115" s="25" t="s">
        <v>127</v>
      </c>
      <c r="F1115" s="21" t="s">
        <v>814</v>
      </c>
      <c r="G1115" s="24">
        <v>66600</v>
      </c>
      <c r="H1115" s="24">
        <v>66600</v>
      </c>
      <c r="I1115" s="24">
        <v>66600</v>
      </c>
      <c r="J1115" s="4"/>
      <c r="K1115" s="4"/>
      <c r="L1115" s="4"/>
      <c r="M1115" s="4"/>
      <c r="N1115" s="4"/>
      <c r="O1115" s="4"/>
      <c r="P1115" s="4"/>
      <c r="Q1115" s="4"/>
      <c r="R1115" s="4"/>
      <c r="S1115" s="4"/>
      <c r="T1115" s="4"/>
      <c r="U1115" s="4"/>
      <c r="V1115" s="4"/>
      <c r="W1115" s="4"/>
      <c r="X1115" s="4"/>
      <c r="Y1115" s="4"/>
      <c r="Z1115" s="4"/>
      <c r="AA1115" s="4"/>
      <c r="AB1115" s="4"/>
      <c r="AC1115" s="4"/>
      <c r="AD1115" s="4"/>
      <c r="AE1115" s="4"/>
      <c r="AF1115" s="4"/>
      <c r="AG1115" s="4"/>
      <c r="AH1115" s="4"/>
    </row>
    <row r="1116" spans="1:34" ht="25.5" x14ac:dyDescent="0.2">
      <c r="A1116" s="20" t="s">
        <v>5</v>
      </c>
      <c r="B1116" s="21">
        <v>772</v>
      </c>
      <c r="C1116" s="22">
        <v>1</v>
      </c>
      <c r="D1116" s="22">
        <v>13</v>
      </c>
      <c r="E1116" s="25" t="s">
        <v>127</v>
      </c>
      <c r="F1116" s="21" t="s">
        <v>4</v>
      </c>
      <c r="G1116" s="24">
        <v>66600</v>
      </c>
      <c r="H1116" s="24">
        <v>66600</v>
      </c>
      <c r="I1116" s="24">
        <v>66600</v>
      </c>
      <c r="J1116" s="4"/>
      <c r="K1116" s="4"/>
      <c r="L1116" s="4"/>
      <c r="M1116" s="4"/>
      <c r="N1116" s="4"/>
      <c r="O1116" s="4"/>
      <c r="P1116" s="4"/>
      <c r="Q1116" s="4"/>
      <c r="R1116" s="4"/>
      <c r="S1116" s="4"/>
      <c r="T1116" s="4"/>
      <c r="U1116" s="4"/>
      <c r="V1116" s="4"/>
      <c r="W1116" s="4"/>
      <c r="X1116" s="4"/>
      <c r="Y1116" s="4"/>
      <c r="Z1116" s="4"/>
      <c r="AA1116" s="4"/>
      <c r="AB1116" s="4"/>
      <c r="AC1116" s="4"/>
      <c r="AD1116" s="4"/>
      <c r="AE1116" s="4"/>
      <c r="AF1116" s="4"/>
      <c r="AG1116" s="4"/>
      <c r="AH1116" s="4"/>
    </row>
    <row r="1117" spans="1:34" x14ac:dyDescent="0.2">
      <c r="A1117" s="20" t="s">
        <v>103</v>
      </c>
      <c r="B1117" s="21">
        <v>772</v>
      </c>
      <c r="C1117" s="22">
        <v>1</v>
      </c>
      <c r="D1117" s="22">
        <v>13</v>
      </c>
      <c r="E1117" s="25" t="s">
        <v>102</v>
      </c>
      <c r="F1117" s="21" t="s">
        <v>814</v>
      </c>
      <c r="G1117" s="24">
        <v>26319.9</v>
      </c>
      <c r="H1117" s="24">
        <v>26319.9</v>
      </c>
      <c r="I1117" s="24">
        <v>26319.9</v>
      </c>
      <c r="J1117" s="4"/>
      <c r="K1117" s="4"/>
      <c r="L1117" s="4"/>
      <c r="M1117" s="4"/>
      <c r="N1117" s="4"/>
      <c r="O1117" s="4"/>
      <c r="P1117" s="4"/>
      <c r="Q1117" s="4"/>
      <c r="R1117" s="4"/>
      <c r="S1117" s="4"/>
      <c r="T1117" s="4"/>
      <c r="U1117" s="4"/>
      <c r="V1117" s="4"/>
      <c r="W1117" s="4"/>
      <c r="X1117" s="4"/>
      <c r="Y1117" s="4"/>
      <c r="Z1117" s="4"/>
      <c r="AA1117" s="4"/>
      <c r="AB1117" s="4"/>
      <c r="AC1117" s="4"/>
      <c r="AD1117" s="4"/>
      <c r="AE1117" s="4"/>
      <c r="AF1117" s="4"/>
      <c r="AG1117" s="4"/>
      <c r="AH1117" s="4"/>
    </row>
    <row r="1118" spans="1:34" ht="25.5" x14ac:dyDescent="0.2">
      <c r="A1118" s="20" t="s">
        <v>5</v>
      </c>
      <c r="B1118" s="21">
        <v>772</v>
      </c>
      <c r="C1118" s="22">
        <v>1</v>
      </c>
      <c r="D1118" s="22">
        <v>13</v>
      </c>
      <c r="E1118" s="25" t="s">
        <v>102</v>
      </c>
      <c r="F1118" s="21" t="s">
        <v>4</v>
      </c>
      <c r="G1118" s="24">
        <v>26319.9</v>
      </c>
      <c r="H1118" s="24">
        <v>26319.9</v>
      </c>
      <c r="I1118" s="24">
        <v>26319.9</v>
      </c>
      <c r="J1118" s="4"/>
      <c r="K1118" s="4"/>
      <c r="L1118" s="4"/>
      <c r="M1118" s="4"/>
      <c r="N1118" s="4"/>
      <c r="O1118" s="4"/>
      <c r="P1118" s="4"/>
      <c r="Q1118" s="4"/>
      <c r="R1118" s="4"/>
      <c r="S1118" s="4"/>
      <c r="T1118" s="4"/>
      <c r="U1118" s="4"/>
      <c r="V1118" s="4"/>
      <c r="W1118" s="4"/>
      <c r="X1118" s="4"/>
      <c r="Y1118" s="4"/>
      <c r="Z1118" s="4"/>
      <c r="AA1118" s="4"/>
      <c r="AB1118" s="4"/>
      <c r="AC1118" s="4"/>
      <c r="AD1118" s="4"/>
      <c r="AE1118" s="4"/>
      <c r="AF1118" s="4"/>
      <c r="AG1118" s="4"/>
      <c r="AH1118" s="4"/>
    </row>
    <row r="1119" spans="1:34" ht="51" x14ac:dyDescent="0.2">
      <c r="A1119" s="20" t="s">
        <v>101</v>
      </c>
      <c r="B1119" s="21">
        <v>772</v>
      </c>
      <c r="C1119" s="22">
        <v>1</v>
      </c>
      <c r="D1119" s="22">
        <v>13</v>
      </c>
      <c r="E1119" s="25" t="s">
        <v>100</v>
      </c>
      <c r="F1119" s="21" t="s">
        <v>814</v>
      </c>
      <c r="G1119" s="24">
        <v>15000</v>
      </c>
      <c r="H1119" s="24">
        <v>15000</v>
      </c>
      <c r="I1119" s="24">
        <v>15000</v>
      </c>
      <c r="J1119" s="4"/>
      <c r="K1119" s="4"/>
      <c r="L1119" s="4"/>
      <c r="M1119" s="4"/>
      <c r="N1119" s="4"/>
      <c r="O1119" s="4"/>
      <c r="P1119" s="4"/>
      <c r="Q1119" s="4"/>
      <c r="R1119" s="4"/>
      <c r="S1119" s="4"/>
      <c r="T1119" s="4"/>
      <c r="U1119" s="4"/>
      <c r="V1119" s="4"/>
      <c r="W1119" s="4"/>
      <c r="X1119" s="4"/>
      <c r="Y1119" s="4"/>
      <c r="Z1119" s="4"/>
      <c r="AA1119" s="4"/>
      <c r="AB1119" s="4"/>
      <c r="AC1119" s="4"/>
      <c r="AD1119" s="4"/>
      <c r="AE1119" s="4"/>
      <c r="AF1119" s="4"/>
      <c r="AG1119" s="4"/>
      <c r="AH1119" s="4"/>
    </row>
    <row r="1120" spans="1:34" ht="25.5" x14ac:dyDescent="0.2">
      <c r="A1120" s="20" t="s">
        <v>99</v>
      </c>
      <c r="B1120" s="21">
        <v>772</v>
      </c>
      <c r="C1120" s="22">
        <v>1</v>
      </c>
      <c r="D1120" s="22">
        <v>13</v>
      </c>
      <c r="E1120" s="25" t="s">
        <v>98</v>
      </c>
      <c r="F1120" s="21" t="s">
        <v>814</v>
      </c>
      <c r="G1120" s="24">
        <v>15000</v>
      </c>
      <c r="H1120" s="24">
        <v>15000</v>
      </c>
      <c r="I1120" s="24">
        <v>15000</v>
      </c>
      <c r="J1120" s="4"/>
      <c r="K1120" s="4"/>
      <c r="L1120" s="4"/>
      <c r="M1120" s="4"/>
      <c r="N1120" s="4"/>
      <c r="O1120" s="4"/>
      <c r="P1120" s="4"/>
      <c r="Q1120" s="4"/>
      <c r="R1120" s="4"/>
      <c r="S1120" s="4"/>
      <c r="T1120" s="4"/>
      <c r="U1120" s="4"/>
      <c r="V1120" s="4"/>
      <c r="W1120" s="4"/>
      <c r="X1120" s="4"/>
      <c r="Y1120" s="4"/>
      <c r="Z1120" s="4"/>
      <c r="AA1120" s="4"/>
      <c r="AB1120" s="4"/>
      <c r="AC1120" s="4"/>
      <c r="AD1120" s="4"/>
      <c r="AE1120" s="4"/>
      <c r="AF1120" s="4"/>
      <c r="AG1120" s="4"/>
      <c r="AH1120" s="4"/>
    </row>
    <row r="1121" spans="1:34" ht="25.5" x14ac:dyDescent="0.2">
      <c r="A1121" s="20" t="s">
        <v>5</v>
      </c>
      <c r="B1121" s="21">
        <v>772</v>
      </c>
      <c r="C1121" s="22">
        <v>1</v>
      </c>
      <c r="D1121" s="22">
        <v>13</v>
      </c>
      <c r="E1121" s="25" t="s">
        <v>98</v>
      </c>
      <c r="F1121" s="21" t="s">
        <v>4</v>
      </c>
      <c r="G1121" s="24">
        <v>15000</v>
      </c>
      <c r="H1121" s="24">
        <v>15000</v>
      </c>
      <c r="I1121" s="24">
        <v>15000</v>
      </c>
      <c r="J1121" s="4"/>
      <c r="K1121" s="4"/>
      <c r="L1121" s="4"/>
      <c r="M1121" s="4"/>
      <c r="N1121" s="4"/>
      <c r="O1121" s="4"/>
      <c r="P1121" s="4"/>
      <c r="Q1121" s="4"/>
      <c r="R1121" s="4"/>
      <c r="S1121" s="4"/>
      <c r="T1121" s="4"/>
      <c r="U1121" s="4"/>
      <c r="V1121" s="4"/>
      <c r="W1121" s="4"/>
      <c r="X1121" s="4"/>
      <c r="Y1121" s="4"/>
      <c r="Z1121" s="4"/>
      <c r="AA1121" s="4"/>
      <c r="AB1121" s="4"/>
      <c r="AC1121" s="4"/>
      <c r="AD1121" s="4"/>
      <c r="AE1121" s="4"/>
      <c r="AF1121" s="4"/>
      <c r="AG1121" s="4"/>
      <c r="AH1121" s="4"/>
    </row>
    <row r="1122" spans="1:34" ht="38.25" x14ac:dyDescent="0.2">
      <c r="A1122" s="20" t="s">
        <v>97</v>
      </c>
      <c r="B1122" s="21">
        <v>772</v>
      </c>
      <c r="C1122" s="22">
        <v>1</v>
      </c>
      <c r="D1122" s="22">
        <v>13</v>
      </c>
      <c r="E1122" s="25" t="s">
        <v>96</v>
      </c>
      <c r="F1122" s="21" t="s">
        <v>814</v>
      </c>
      <c r="G1122" s="24">
        <v>52000.01</v>
      </c>
      <c r="H1122" s="24">
        <v>27000.01</v>
      </c>
      <c r="I1122" s="24">
        <v>27000.01</v>
      </c>
      <c r="J1122" s="4"/>
      <c r="K1122" s="4"/>
      <c r="L1122" s="4"/>
      <c r="M1122" s="4"/>
      <c r="N1122" s="4"/>
      <c r="O1122" s="4"/>
      <c r="P1122" s="4"/>
      <c r="Q1122" s="4"/>
      <c r="R1122" s="4"/>
      <c r="S1122" s="4"/>
      <c r="T1122" s="4"/>
      <c r="U1122" s="4"/>
      <c r="V1122" s="4"/>
      <c r="W1122" s="4"/>
      <c r="X1122" s="4"/>
      <c r="Y1122" s="4"/>
      <c r="Z1122" s="4"/>
      <c r="AA1122" s="4"/>
      <c r="AB1122" s="4"/>
      <c r="AC1122" s="4"/>
      <c r="AD1122" s="4"/>
      <c r="AE1122" s="4"/>
      <c r="AF1122" s="4"/>
      <c r="AG1122" s="4"/>
      <c r="AH1122" s="4"/>
    </row>
    <row r="1123" spans="1:34" ht="25.5" x14ac:dyDescent="0.2">
      <c r="A1123" s="20" t="s">
        <v>95</v>
      </c>
      <c r="B1123" s="21">
        <v>772</v>
      </c>
      <c r="C1123" s="22">
        <v>1</v>
      </c>
      <c r="D1123" s="22">
        <v>13</v>
      </c>
      <c r="E1123" s="25" t="s">
        <v>94</v>
      </c>
      <c r="F1123" s="21" t="s">
        <v>814</v>
      </c>
      <c r="G1123" s="24">
        <v>20000.009999999998</v>
      </c>
      <c r="H1123" s="24">
        <v>20000.009999999998</v>
      </c>
      <c r="I1123" s="24">
        <v>20000.009999999998</v>
      </c>
      <c r="J1123" s="4"/>
      <c r="K1123" s="4"/>
      <c r="L1123" s="4"/>
      <c r="M1123" s="4"/>
      <c r="N1123" s="4"/>
      <c r="O1123" s="4"/>
      <c r="P1123" s="4"/>
      <c r="Q1123" s="4"/>
      <c r="R1123" s="4"/>
      <c r="S1123" s="4"/>
      <c r="T1123" s="4"/>
      <c r="U1123" s="4"/>
      <c r="V1123" s="4"/>
      <c r="W1123" s="4"/>
      <c r="X1123" s="4"/>
      <c r="Y1123" s="4"/>
      <c r="Z1123" s="4"/>
      <c r="AA1123" s="4"/>
      <c r="AB1123" s="4"/>
      <c r="AC1123" s="4"/>
      <c r="AD1123" s="4"/>
      <c r="AE1123" s="4"/>
      <c r="AF1123" s="4"/>
      <c r="AG1123" s="4"/>
      <c r="AH1123" s="4"/>
    </row>
    <row r="1124" spans="1:34" ht="25.5" x14ac:dyDescent="0.2">
      <c r="A1124" s="20" t="s">
        <v>5</v>
      </c>
      <c r="B1124" s="21">
        <v>772</v>
      </c>
      <c r="C1124" s="22">
        <v>1</v>
      </c>
      <c r="D1124" s="22">
        <v>13</v>
      </c>
      <c r="E1124" s="25" t="s">
        <v>94</v>
      </c>
      <c r="F1124" s="21" t="s">
        <v>4</v>
      </c>
      <c r="G1124" s="24">
        <v>20000.009999999998</v>
      </c>
      <c r="H1124" s="24">
        <v>20000.009999999998</v>
      </c>
      <c r="I1124" s="24">
        <v>20000.009999999998</v>
      </c>
      <c r="J1124" s="4"/>
      <c r="K1124" s="4"/>
      <c r="L1124" s="4"/>
      <c r="M1124" s="4"/>
      <c r="N1124" s="4"/>
      <c r="O1124" s="4"/>
      <c r="P1124" s="4"/>
      <c r="Q1124" s="4"/>
      <c r="R1124" s="4"/>
      <c r="S1124" s="4"/>
      <c r="T1124" s="4"/>
      <c r="U1124" s="4"/>
      <c r="V1124" s="4"/>
      <c r="W1124" s="4"/>
      <c r="X1124" s="4"/>
      <c r="Y1124" s="4"/>
      <c r="Z1124" s="4"/>
      <c r="AA1124" s="4"/>
      <c r="AB1124" s="4"/>
      <c r="AC1124" s="4"/>
      <c r="AD1124" s="4"/>
      <c r="AE1124" s="4"/>
      <c r="AF1124" s="4"/>
      <c r="AG1124" s="4"/>
      <c r="AH1124" s="4"/>
    </row>
    <row r="1125" spans="1:34" ht="25.5" x14ac:dyDescent="0.2">
      <c r="A1125" s="20" t="s">
        <v>93</v>
      </c>
      <c r="B1125" s="21">
        <v>772</v>
      </c>
      <c r="C1125" s="22">
        <v>1</v>
      </c>
      <c r="D1125" s="22">
        <v>13</v>
      </c>
      <c r="E1125" s="25" t="s">
        <v>92</v>
      </c>
      <c r="F1125" s="21" t="s">
        <v>814</v>
      </c>
      <c r="G1125" s="24">
        <v>30000</v>
      </c>
      <c r="H1125" s="24">
        <v>5000</v>
      </c>
      <c r="I1125" s="24">
        <v>5000</v>
      </c>
      <c r="J1125" s="4"/>
      <c r="K1125" s="4"/>
      <c r="L1125" s="4"/>
      <c r="M1125" s="4"/>
      <c r="N1125" s="4"/>
      <c r="O1125" s="4"/>
      <c r="P1125" s="4"/>
      <c r="Q1125" s="4"/>
      <c r="R1125" s="4"/>
      <c r="S1125" s="4"/>
      <c r="T1125" s="4"/>
      <c r="U1125" s="4"/>
      <c r="V1125" s="4"/>
      <c r="W1125" s="4"/>
      <c r="X1125" s="4"/>
      <c r="Y1125" s="4"/>
      <c r="Z1125" s="4"/>
      <c r="AA1125" s="4"/>
      <c r="AB1125" s="4"/>
      <c r="AC1125" s="4"/>
      <c r="AD1125" s="4"/>
      <c r="AE1125" s="4"/>
      <c r="AF1125" s="4"/>
      <c r="AG1125" s="4"/>
      <c r="AH1125" s="4"/>
    </row>
    <row r="1126" spans="1:34" ht="25.5" x14ac:dyDescent="0.2">
      <c r="A1126" s="20" t="s">
        <v>5</v>
      </c>
      <c r="B1126" s="21">
        <v>772</v>
      </c>
      <c r="C1126" s="22">
        <v>1</v>
      </c>
      <c r="D1126" s="22">
        <v>13</v>
      </c>
      <c r="E1126" s="25" t="s">
        <v>92</v>
      </c>
      <c r="F1126" s="21" t="s">
        <v>4</v>
      </c>
      <c r="G1126" s="24">
        <v>30000</v>
      </c>
      <c r="H1126" s="24">
        <v>5000</v>
      </c>
      <c r="I1126" s="24">
        <v>5000</v>
      </c>
      <c r="J1126" s="4"/>
      <c r="K1126" s="4"/>
      <c r="L1126" s="4"/>
      <c r="M1126" s="4"/>
      <c r="N1126" s="4"/>
      <c r="O1126" s="4"/>
      <c r="P1126" s="4"/>
      <c r="Q1126" s="4"/>
      <c r="R1126" s="4"/>
      <c r="S1126" s="4"/>
      <c r="T1126" s="4"/>
      <c r="U1126" s="4"/>
      <c r="V1126" s="4"/>
      <c r="W1126" s="4"/>
      <c r="X1126" s="4"/>
      <c r="Y1126" s="4"/>
      <c r="Z1126" s="4"/>
      <c r="AA1126" s="4"/>
      <c r="AB1126" s="4"/>
      <c r="AC1126" s="4"/>
      <c r="AD1126" s="4"/>
      <c r="AE1126" s="4"/>
      <c r="AF1126" s="4"/>
      <c r="AG1126" s="4"/>
      <c r="AH1126" s="4"/>
    </row>
    <row r="1127" spans="1:34" ht="25.5" x14ac:dyDescent="0.2">
      <c r="A1127" s="20" t="s">
        <v>148</v>
      </c>
      <c r="B1127" s="21">
        <v>772</v>
      </c>
      <c r="C1127" s="22">
        <v>1</v>
      </c>
      <c r="D1127" s="22">
        <v>13</v>
      </c>
      <c r="E1127" s="25" t="s">
        <v>147</v>
      </c>
      <c r="F1127" s="21" t="s">
        <v>814</v>
      </c>
      <c r="G1127" s="24">
        <v>2000</v>
      </c>
      <c r="H1127" s="24">
        <v>2000</v>
      </c>
      <c r="I1127" s="24">
        <v>2000</v>
      </c>
      <c r="J1127" s="4"/>
      <c r="K1127" s="4"/>
      <c r="L1127" s="4"/>
      <c r="M1127" s="4"/>
      <c r="N1127" s="4"/>
      <c r="O1127" s="4"/>
      <c r="P1127" s="4"/>
      <c r="Q1127" s="4"/>
      <c r="R1127" s="4"/>
      <c r="S1127" s="4"/>
      <c r="T1127" s="4"/>
      <c r="U1127" s="4"/>
      <c r="V1127" s="4"/>
      <c r="W1127" s="4"/>
      <c r="X1127" s="4"/>
      <c r="Y1127" s="4"/>
      <c r="Z1127" s="4"/>
      <c r="AA1127" s="4"/>
      <c r="AB1127" s="4"/>
      <c r="AC1127" s="4"/>
      <c r="AD1127" s="4"/>
      <c r="AE1127" s="4"/>
      <c r="AF1127" s="4"/>
      <c r="AG1127" s="4"/>
      <c r="AH1127" s="4"/>
    </row>
    <row r="1128" spans="1:34" ht="25.5" x14ac:dyDescent="0.2">
      <c r="A1128" s="20" t="s">
        <v>5</v>
      </c>
      <c r="B1128" s="21">
        <v>772</v>
      </c>
      <c r="C1128" s="22">
        <v>1</v>
      </c>
      <c r="D1128" s="22">
        <v>13</v>
      </c>
      <c r="E1128" s="25" t="s">
        <v>147</v>
      </c>
      <c r="F1128" s="21" t="s">
        <v>4</v>
      </c>
      <c r="G1128" s="24">
        <v>2000</v>
      </c>
      <c r="H1128" s="24">
        <v>2000</v>
      </c>
      <c r="I1128" s="24">
        <v>2000</v>
      </c>
      <c r="J1128" s="4"/>
      <c r="K1128" s="4"/>
      <c r="L1128" s="4"/>
      <c r="M1128" s="4"/>
      <c r="N1128" s="4"/>
      <c r="O1128" s="4"/>
      <c r="P1128" s="4"/>
      <c r="Q1128" s="4"/>
      <c r="R1128" s="4"/>
      <c r="S1128" s="4"/>
      <c r="T1128" s="4"/>
      <c r="U1128" s="4"/>
      <c r="V1128" s="4"/>
      <c r="W1128" s="4"/>
      <c r="X1128" s="4"/>
      <c r="Y1128" s="4"/>
      <c r="Z1128" s="4"/>
      <c r="AA1128" s="4"/>
      <c r="AB1128" s="4"/>
      <c r="AC1128" s="4"/>
      <c r="AD1128" s="4"/>
      <c r="AE1128" s="4"/>
      <c r="AF1128" s="4"/>
      <c r="AG1128" s="4"/>
      <c r="AH1128" s="4"/>
    </row>
    <row r="1129" spans="1:34" ht="51" x14ac:dyDescent="0.2">
      <c r="A1129" s="20" t="s">
        <v>91</v>
      </c>
      <c r="B1129" s="21">
        <v>772</v>
      </c>
      <c r="C1129" s="22">
        <v>1</v>
      </c>
      <c r="D1129" s="22">
        <v>13</v>
      </c>
      <c r="E1129" s="25" t="s">
        <v>90</v>
      </c>
      <c r="F1129" s="21" t="s">
        <v>814</v>
      </c>
      <c r="G1129" s="24">
        <v>183327.52</v>
      </c>
      <c r="H1129" s="24">
        <v>183327.52</v>
      </c>
      <c r="I1129" s="24">
        <v>183327.52</v>
      </c>
      <c r="J1129" s="4"/>
      <c r="K1129" s="4"/>
      <c r="L1129" s="4"/>
      <c r="M1129" s="4"/>
      <c r="N1129" s="4"/>
      <c r="O1129" s="4"/>
      <c r="P1129" s="4"/>
      <c r="Q1129" s="4"/>
      <c r="R1129" s="4"/>
      <c r="S1129" s="4"/>
      <c r="T1129" s="4"/>
      <c r="U1129" s="4"/>
      <c r="V1129" s="4"/>
      <c r="W1129" s="4"/>
      <c r="X1129" s="4"/>
      <c r="Y1129" s="4"/>
      <c r="Z1129" s="4"/>
      <c r="AA1129" s="4"/>
      <c r="AB1129" s="4"/>
      <c r="AC1129" s="4"/>
      <c r="AD1129" s="4"/>
      <c r="AE1129" s="4"/>
      <c r="AF1129" s="4"/>
      <c r="AG1129" s="4"/>
      <c r="AH1129" s="4"/>
    </row>
    <row r="1130" spans="1:34" ht="25.5" x14ac:dyDescent="0.2">
      <c r="A1130" s="20" t="s">
        <v>89</v>
      </c>
      <c r="B1130" s="21">
        <v>772</v>
      </c>
      <c r="C1130" s="22">
        <v>1</v>
      </c>
      <c r="D1130" s="22">
        <v>13</v>
      </c>
      <c r="E1130" s="25" t="s">
        <v>88</v>
      </c>
      <c r="F1130" s="21" t="s">
        <v>814</v>
      </c>
      <c r="G1130" s="24">
        <v>7000</v>
      </c>
      <c r="H1130" s="24">
        <v>7000</v>
      </c>
      <c r="I1130" s="24">
        <v>7000</v>
      </c>
      <c r="J1130" s="4"/>
      <c r="K1130" s="4"/>
      <c r="L1130" s="4"/>
      <c r="M1130" s="4"/>
      <c r="N1130" s="4"/>
      <c r="O1130" s="4"/>
      <c r="P1130" s="4"/>
      <c r="Q1130" s="4"/>
      <c r="R1130" s="4"/>
      <c r="S1130" s="4"/>
      <c r="T1130" s="4"/>
      <c r="U1130" s="4"/>
      <c r="V1130" s="4"/>
      <c r="W1130" s="4"/>
      <c r="X1130" s="4"/>
      <c r="Y1130" s="4"/>
      <c r="Z1130" s="4"/>
      <c r="AA1130" s="4"/>
      <c r="AB1130" s="4"/>
      <c r="AC1130" s="4"/>
      <c r="AD1130" s="4"/>
      <c r="AE1130" s="4"/>
      <c r="AF1130" s="4"/>
      <c r="AG1130" s="4"/>
      <c r="AH1130" s="4"/>
    </row>
    <row r="1131" spans="1:34" ht="25.5" x14ac:dyDescent="0.2">
      <c r="A1131" s="20" t="s">
        <v>87</v>
      </c>
      <c r="B1131" s="21">
        <v>772</v>
      </c>
      <c r="C1131" s="22">
        <v>1</v>
      </c>
      <c r="D1131" s="22">
        <v>13</v>
      </c>
      <c r="E1131" s="25" t="s">
        <v>86</v>
      </c>
      <c r="F1131" s="21" t="s">
        <v>814</v>
      </c>
      <c r="G1131" s="24">
        <v>7000</v>
      </c>
      <c r="H1131" s="24">
        <v>7000</v>
      </c>
      <c r="I1131" s="24">
        <v>7000</v>
      </c>
      <c r="J1131" s="4"/>
      <c r="K1131" s="4"/>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row>
    <row r="1132" spans="1:34" ht="25.5" x14ac:dyDescent="0.2">
      <c r="A1132" s="20" t="s">
        <v>5</v>
      </c>
      <c r="B1132" s="21">
        <v>772</v>
      </c>
      <c r="C1132" s="22">
        <v>1</v>
      </c>
      <c r="D1132" s="22">
        <v>13</v>
      </c>
      <c r="E1132" s="25" t="s">
        <v>86</v>
      </c>
      <c r="F1132" s="21" t="s">
        <v>4</v>
      </c>
      <c r="G1132" s="24">
        <v>7000</v>
      </c>
      <c r="H1132" s="24">
        <v>7000</v>
      </c>
      <c r="I1132" s="24">
        <v>7000</v>
      </c>
      <c r="J1132" s="4"/>
      <c r="K1132" s="4"/>
      <c r="L1132" s="4"/>
      <c r="M1132" s="4"/>
      <c r="N1132" s="4"/>
      <c r="O1132" s="4"/>
      <c r="P1132" s="4"/>
      <c r="Q1132" s="4"/>
      <c r="R1132" s="4"/>
      <c r="S1132" s="4"/>
      <c r="T1132" s="4"/>
      <c r="U1132" s="4"/>
      <c r="V1132" s="4"/>
      <c r="W1132" s="4"/>
      <c r="X1132" s="4"/>
      <c r="Y1132" s="4"/>
      <c r="Z1132" s="4"/>
      <c r="AA1132" s="4"/>
      <c r="AB1132" s="4"/>
      <c r="AC1132" s="4"/>
      <c r="AD1132" s="4"/>
      <c r="AE1132" s="4"/>
      <c r="AF1132" s="4"/>
      <c r="AG1132" s="4"/>
      <c r="AH1132" s="4"/>
    </row>
    <row r="1133" spans="1:34" ht="51" x14ac:dyDescent="0.2">
      <c r="A1133" s="20" t="s">
        <v>122</v>
      </c>
      <c r="B1133" s="21">
        <v>772</v>
      </c>
      <c r="C1133" s="22">
        <v>1</v>
      </c>
      <c r="D1133" s="22">
        <v>13</v>
      </c>
      <c r="E1133" s="25" t="s">
        <v>121</v>
      </c>
      <c r="F1133" s="21" t="s">
        <v>814</v>
      </c>
      <c r="G1133" s="24">
        <v>24000</v>
      </c>
      <c r="H1133" s="24">
        <v>24000</v>
      </c>
      <c r="I1133" s="24">
        <v>24000</v>
      </c>
      <c r="J1133" s="4"/>
      <c r="K1133" s="4"/>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row>
    <row r="1134" spans="1:34" ht="38.25" x14ac:dyDescent="0.2">
      <c r="A1134" s="20" t="s">
        <v>120</v>
      </c>
      <c r="B1134" s="21">
        <v>772</v>
      </c>
      <c r="C1134" s="22">
        <v>1</v>
      </c>
      <c r="D1134" s="22">
        <v>13</v>
      </c>
      <c r="E1134" s="25" t="s">
        <v>119</v>
      </c>
      <c r="F1134" s="21" t="s">
        <v>814</v>
      </c>
      <c r="G1134" s="24">
        <v>24000</v>
      </c>
      <c r="H1134" s="24">
        <v>24000</v>
      </c>
      <c r="I1134" s="24">
        <v>24000</v>
      </c>
      <c r="J1134" s="4"/>
      <c r="K1134" s="4"/>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row>
    <row r="1135" spans="1:34" ht="25.5" x14ac:dyDescent="0.2">
      <c r="A1135" s="20" t="s">
        <v>5</v>
      </c>
      <c r="B1135" s="21">
        <v>772</v>
      </c>
      <c r="C1135" s="22">
        <v>1</v>
      </c>
      <c r="D1135" s="22">
        <v>13</v>
      </c>
      <c r="E1135" s="25" t="s">
        <v>119</v>
      </c>
      <c r="F1135" s="21" t="s">
        <v>4</v>
      </c>
      <c r="G1135" s="24">
        <v>24000</v>
      </c>
      <c r="H1135" s="24">
        <v>24000</v>
      </c>
      <c r="I1135" s="24">
        <v>24000</v>
      </c>
      <c r="J1135" s="4"/>
      <c r="K1135" s="4"/>
      <c r="L1135" s="4"/>
      <c r="M1135" s="4"/>
      <c r="N1135" s="4"/>
      <c r="O1135" s="4"/>
      <c r="P1135" s="4"/>
      <c r="Q1135" s="4"/>
      <c r="R1135" s="4"/>
      <c r="S1135" s="4"/>
      <c r="T1135" s="4"/>
      <c r="U1135" s="4"/>
      <c r="V1135" s="4"/>
      <c r="W1135" s="4"/>
      <c r="X1135" s="4"/>
      <c r="Y1135" s="4"/>
      <c r="Z1135" s="4"/>
      <c r="AA1135" s="4"/>
      <c r="AB1135" s="4"/>
      <c r="AC1135" s="4"/>
      <c r="AD1135" s="4"/>
      <c r="AE1135" s="4"/>
      <c r="AF1135" s="4"/>
      <c r="AG1135" s="4"/>
      <c r="AH1135" s="4"/>
    </row>
    <row r="1136" spans="1:34" ht="38.25" x14ac:dyDescent="0.2">
      <c r="A1136" s="20" t="s">
        <v>85</v>
      </c>
      <c r="B1136" s="21">
        <v>772</v>
      </c>
      <c r="C1136" s="22">
        <v>1</v>
      </c>
      <c r="D1136" s="22">
        <v>13</v>
      </c>
      <c r="E1136" s="25" t="s">
        <v>84</v>
      </c>
      <c r="F1136" s="21" t="s">
        <v>814</v>
      </c>
      <c r="G1136" s="24">
        <v>20000</v>
      </c>
      <c r="H1136" s="24">
        <v>20000</v>
      </c>
      <c r="I1136" s="24">
        <v>20000</v>
      </c>
      <c r="J1136" s="4"/>
      <c r="K1136" s="4"/>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row>
    <row r="1137" spans="1:34" ht="25.5" x14ac:dyDescent="0.2">
      <c r="A1137" s="20" t="s">
        <v>83</v>
      </c>
      <c r="B1137" s="21">
        <v>772</v>
      </c>
      <c r="C1137" s="22">
        <v>1</v>
      </c>
      <c r="D1137" s="22">
        <v>13</v>
      </c>
      <c r="E1137" s="25" t="s">
        <v>82</v>
      </c>
      <c r="F1137" s="21" t="s">
        <v>814</v>
      </c>
      <c r="G1137" s="24">
        <v>20000</v>
      </c>
      <c r="H1137" s="24">
        <v>20000</v>
      </c>
      <c r="I1137" s="24">
        <v>20000</v>
      </c>
      <c r="J1137" s="4"/>
      <c r="K1137" s="4"/>
      <c r="L1137" s="4"/>
      <c r="M1137" s="4"/>
      <c r="N1137" s="4"/>
      <c r="O1137" s="4"/>
      <c r="P1137" s="4"/>
      <c r="Q1137" s="4"/>
      <c r="R1137" s="4"/>
      <c r="S1137" s="4"/>
      <c r="T1137" s="4"/>
      <c r="U1137" s="4"/>
      <c r="V1137" s="4"/>
      <c r="W1137" s="4"/>
      <c r="X1137" s="4"/>
      <c r="Y1137" s="4"/>
      <c r="Z1137" s="4"/>
      <c r="AA1137" s="4"/>
      <c r="AB1137" s="4"/>
      <c r="AC1137" s="4"/>
      <c r="AD1137" s="4"/>
      <c r="AE1137" s="4"/>
      <c r="AF1137" s="4"/>
      <c r="AG1137" s="4"/>
      <c r="AH1137" s="4"/>
    </row>
    <row r="1138" spans="1:34" ht="25.5" x14ac:dyDescent="0.2">
      <c r="A1138" s="20" t="s">
        <v>5</v>
      </c>
      <c r="B1138" s="21">
        <v>772</v>
      </c>
      <c r="C1138" s="22">
        <v>1</v>
      </c>
      <c r="D1138" s="22">
        <v>13</v>
      </c>
      <c r="E1138" s="25" t="s">
        <v>82</v>
      </c>
      <c r="F1138" s="21" t="s">
        <v>4</v>
      </c>
      <c r="G1138" s="24">
        <v>20000</v>
      </c>
      <c r="H1138" s="24">
        <v>20000</v>
      </c>
      <c r="I1138" s="24">
        <v>20000</v>
      </c>
      <c r="J1138" s="4"/>
      <c r="K1138" s="4"/>
      <c r="L1138" s="4"/>
      <c r="M1138" s="4"/>
      <c r="N1138" s="4"/>
      <c r="O1138" s="4"/>
      <c r="P1138" s="4"/>
      <c r="Q1138" s="4"/>
      <c r="R1138" s="4"/>
      <c r="S1138" s="4"/>
      <c r="T1138" s="4"/>
      <c r="U1138" s="4"/>
      <c r="V1138" s="4"/>
      <c r="W1138" s="4"/>
      <c r="X1138" s="4"/>
      <c r="Y1138" s="4"/>
      <c r="Z1138" s="4"/>
      <c r="AA1138" s="4"/>
      <c r="AB1138" s="4"/>
      <c r="AC1138" s="4"/>
      <c r="AD1138" s="4"/>
      <c r="AE1138" s="4"/>
      <c r="AF1138" s="4"/>
      <c r="AG1138" s="4"/>
      <c r="AH1138" s="4"/>
    </row>
    <row r="1139" spans="1:34" ht="25.5" x14ac:dyDescent="0.2">
      <c r="A1139" s="20" t="s">
        <v>81</v>
      </c>
      <c r="B1139" s="21">
        <v>772</v>
      </c>
      <c r="C1139" s="22">
        <v>1</v>
      </c>
      <c r="D1139" s="22">
        <v>13</v>
      </c>
      <c r="E1139" s="25" t="s">
        <v>80</v>
      </c>
      <c r="F1139" s="21" t="s">
        <v>814</v>
      </c>
      <c r="G1139" s="24">
        <v>111327.52</v>
      </c>
      <c r="H1139" s="24">
        <v>111327.52</v>
      </c>
      <c r="I1139" s="24">
        <v>111327.52</v>
      </c>
      <c r="J1139" s="4"/>
      <c r="K1139" s="4"/>
      <c r="L1139" s="4"/>
      <c r="M1139" s="4"/>
      <c r="N1139" s="4"/>
      <c r="O1139" s="4"/>
      <c r="P1139" s="4"/>
      <c r="Q1139" s="4"/>
      <c r="R1139" s="4"/>
      <c r="S1139" s="4"/>
      <c r="T1139" s="4"/>
      <c r="U1139" s="4"/>
      <c r="V1139" s="4"/>
      <c r="W1139" s="4"/>
      <c r="X1139" s="4"/>
      <c r="Y1139" s="4"/>
      <c r="Z1139" s="4"/>
      <c r="AA1139" s="4"/>
      <c r="AB1139" s="4"/>
      <c r="AC1139" s="4"/>
      <c r="AD1139" s="4"/>
      <c r="AE1139" s="4"/>
      <c r="AF1139" s="4"/>
      <c r="AG1139" s="4"/>
      <c r="AH1139" s="4"/>
    </row>
    <row r="1140" spans="1:34" ht="25.5" x14ac:dyDescent="0.2">
      <c r="A1140" s="20" t="s">
        <v>79</v>
      </c>
      <c r="B1140" s="21">
        <v>772</v>
      </c>
      <c r="C1140" s="22">
        <v>1</v>
      </c>
      <c r="D1140" s="22">
        <v>13</v>
      </c>
      <c r="E1140" s="25" t="s">
        <v>78</v>
      </c>
      <c r="F1140" s="21" t="s">
        <v>814</v>
      </c>
      <c r="G1140" s="24">
        <v>111327.52</v>
      </c>
      <c r="H1140" s="24">
        <v>111327.52</v>
      </c>
      <c r="I1140" s="24">
        <v>111327.52</v>
      </c>
      <c r="J1140" s="4"/>
      <c r="K1140" s="4"/>
      <c r="L1140" s="4"/>
      <c r="M1140" s="4"/>
      <c r="N1140" s="4"/>
      <c r="O1140" s="4"/>
      <c r="P1140" s="4"/>
      <c r="Q1140" s="4"/>
      <c r="R1140" s="4"/>
      <c r="S1140" s="4"/>
      <c r="T1140" s="4"/>
      <c r="U1140" s="4"/>
      <c r="V1140" s="4"/>
      <c r="W1140" s="4"/>
      <c r="X1140" s="4"/>
      <c r="Y1140" s="4"/>
      <c r="Z1140" s="4"/>
      <c r="AA1140" s="4"/>
      <c r="AB1140" s="4"/>
      <c r="AC1140" s="4"/>
      <c r="AD1140" s="4"/>
      <c r="AE1140" s="4"/>
      <c r="AF1140" s="4"/>
      <c r="AG1140" s="4"/>
      <c r="AH1140" s="4"/>
    </row>
    <row r="1141" spans="1:34" ht="25.5" x14ac:dyDescent="0.2">
      <c r="A1141" s="20" t="s">
        <v>5</v>
      </c>
      <c r="B1141" s="21">
        <v>772</v>
      </c>
      <c r="C1141" s="22">
        <v>1</v>
      </c>
      <c r="D1141" s="22">
        <v>13</v>
      </c>
      <c r="E1141" s="25" t="s">
        <v>78</v>
      </c>
      <c r="F1141" s="21" t="s">
        <v>4</v>
      </c>
      <c r="G1141" s="24">
        <v>111327.52</v>
      </c>
      <c r="H1141" s="24">
        <v>111327.52</v>
      </c>
      <c r="I1141" s="24">
        <v>111327.52</v>
      </c>
      <c r="J1141" s="4"/>
      <c r="K1141" s="4"/>
      <c r="L1141" s="4"/>
      <c r="M1141" s="4"/>
      <c r="N1141" s="4"/>
      <c r="O1141" s="4"/>
      <c r="P1141" s="4"/>
      <c r="Q1141" s="4"/>
      <c r="R1141" s="4"/>
      <c r="S1141" s="4"/>
      <c r="T1141" s="4"/>
      <c r="U1141" s="4"/>
      <c r="V1141" s="4"/>
      <c r="W1141" s="4"/>
      <c r="X1141" s="4"/>
      <c r="Y1141" s="4"/>
      <c r="Z1141" s="4"/>
      <c r="AA1141" s="4"/>
      <c r="AB1141" s="4"/>
      <c r="AC1141" s="4"/>
      <c r="AD1141" s="4"/>
      <c r="AE1141" s="4"/>
      <c r="AF1141" s="4"/>
      <c r="AG1141" s="4"/>
      <c r="AH1141" s="4"/>
    </row>
    <row r="1142" spans="1:34" ht="38.25" x14ac:dyDescent="0.2">
      <c r="A1142" s="20" t="s">
        <v>77</v>
      </c>
      <c r="B1142" s="21">
        <v>772</v>
      </c>
      <c r="C1142" s="22">
        <v>1</v>
      </c>
      <c r="D1142" s="22">
        <v>13</v>
      </c>
      <c r="E1142" s="25" t="s">
        <v>76</v>
      </c>
      <c r="F1142" s="21" t="s">
        <v>814</v>
      </c>
      <c r="G1142" s="24">
        <v>21000</v>
      </c>
      <c r="H1142" s="24">
        <v>21000</v>
      </c>
      <c r="I1142" s="24">
        <v>21000</v>
      </c>
      <c r="J1142" s="4"/>
      <c r="K1142" s="4"/>
      <c r="L1142" s="4"/>
      <c r="M1142" s="4"/>
      <c r="N1142" s="4"/>
      <c r="O1142" s="4"/>
      <c r="P1142" s="4"/>
      <c r="Q1142" s="4"/>
      <c r="R1142" s="4"/>
      <c r="S1142" s="4"/>
      <c r="T1142" s="4"/>
      <c r="U1142" s="4"/>
      <c r="V1142" s="4"/>
      <c r="W1142" s="4"/>
      <c r="X1142" s="4"/>
      <c r="Y1142" s="4"/>
      <c r="Z1142" s="4"/>
      <c r="AA1142" s="4"/>
      <c r="AB1142" s="4"/>
      <c r="AC1142" s="4"/>
      <c r="AD1142" s="4"/>
      <c r="AE1142" s="4"/>
      <c r="AF1142" s="4"/>
      <c r="AG1142" s="4"/>
      <c r="AH1142" s="4"/>
    </row>
    <row r="1143" spans="1:34" ht="25.5" x14ac:dyDescent="0.2">
      <c r="A1143" s="20" t="s">
        <v>75</v>
      </c>
      <c r="B1143" s="21">
        <v>772</v>
      </c>
      <c r="C1143" s="22">
        <v>1</v>
      </c>
      <c r="D1143" s="22">
        <v>13</v>
      </c>
      <c r="E1143" s="25" t="s">
        <v>74</v>
      </c>
      <c r="F1143" s="21" t="s">
        <v>814</v>
      </c>
      <c r="G1143" s="24">
        <v>21000</v>
      </c>
      <c r="H1143" s="24">
        <v>21000</v>
      </c>
      <c r="I1143" s="24">
        <v>21000</v>
      </c>
      <c r="J1143" s="4"/>
      <c r="K1143" s="4"/>
      <c r="L1143" s="4"/>
      <c r="M1143" s="4"/>
      <c r="N1143" s="4"/>
      <c r="O1143" s="4"/>
      <c r="P1143" s="4"/>
      <c r="Q1143" s="4"/>
      <c r="R1143" s="4"/>
      <c r="S1143" s="4"/>
      <c r="T1143" s="4"/>
      <c r="U1143" s="4"/>
      <c r="V1143" s="4"/>
      <c r="W1143" s="4"/>
      <c r="X1143" s="4"/>
      <c r="Y1143" s="4"/>
      <c r="Z1143" s="4"/>
      <c r="AA1143" s="4"/>
      <c r="AB1143" s="4"/>
      <c r="AC1143" s="4"/>
      <c r="AD1143" s="4"/>
      <c r="AE1143" s="4"/>
      <c r="AF1143" s="4"/>
      <c r="AG1143" s="4"/>
      <c r="AH1143" s="4"/>
    </row>
    <row r="1144" spans="1:34" ht="25.5" x14ac:dyDescent="0.2">
      <c r="A1144" s="20" t="s">
        <v>5</v>
      </c>
      <c r="B1144" s="21">
        <v>772</v>
      </c>
      <c r="C1144" s="22">
        <v>1</v>
      </c>
      <c r="D1144" s="22">
        <v>13</v>
      </c>
      <c r="E1144" s="25" t="s">
        <v>74</v>
      </c>
      <c r="F1144" s="21" t="s">
        <v>4</v>
      </c>
      <c r="G1144" s="24">
        <v>21000</v>
      </c>
      <c r="H1144" s="24">
        <v>21000</v>
      </c>
      <c r="I1144" s="24">
        <v>21000</v>
      </c>
      <c r="J1144" s="4"/>
      <c r="K1144" s="4"/>
      <c r="L1144" s="4"/>
      <c r="M1144" s="4"/>
      <c r="N1144" s="4"/>
      <c r="O1144" s="4"/>
      <c r="P1144" s="4"/>
      <c r="Q1144" s="4"/>
      <c r="R1144" s="4"/>
      <c r="S1144" s="4"/>
      <c r="T1144" s="4"/>
      <c r="U1144" s="4"/>
      <c r="V1144" s="4"/>
      <c r="W1144" s="4"/>
      <c r="X1144" s="4"/>
      <c r="Y1144" s="4"/>
      <c r="Z1144" s="4"/>
      <c r="AA1144" s="4"/>
      <c r="AB1144" s="4"/>
      <c r="AC1144" s="4"/>
      <c r="AD1144" s="4"/>
      <c r="AE1144" s="4"/>
      <c r="AF1144" s="4"/>
      <c r="AG1144" s="4"/>
      <c r="AH1144" s="4"/>
    </row>
    <row r="1145" spans="1:34" ht="25.5" x14ac:dyDescent="0.2">
      <c r="A1145" s="20" t="s">
        <v>65</v>
      </c>
      <c r="B1145" s="21">
        <v>772</v>
      </c>
      <c r="C1145" s="22">
        <v>1</v>
      </c>
      <c r="D1145" s="22">
        <v>13</v>
      </c>
      <c r="E1145" s="25" t="s">
        <v>64</v>
      </c>
      <c r="F1145" s="21" t="s">
        <v>814</v>
      </c>
      <c r="G1145" s="24">
        <v>4166845.39</v>
      </c>
      <c r="H1145" s="24">
        <v>4166845.39</v>
      </c>
      <c r="I1145" s="24">
        <v>4166845.39</v>
      </c>
      <c r="J1145" s="4"/>
      <c r="K1145" s="4"/>
      <c r="L1145" s="4"/>
      <c r="M1145" s="4"/>
      <c r="N1145" s="4"/>
      <c r="O1145" s="4"/>
      <c r="P1145" s="4"/>
      <c r="Q1145" s="4"/>
      <c r="R1145" s="4"/>
      <c r="S1145" s="4"/>
      <c r="T1145" s="4"/>
      <c r="U1145" s="4"/>
      <c r="V1145" s="4"/>
      <c r="W1145" s="4"/>
      <c r="X1145" s="4"/>
      <c r="Y1145" s="4"/>
      <c r="Z1145" s="4"/>
      <c r="AA1145" s="4"/>
      <c r="AB1145" s="4"/>
      <c r="AC1145" s="4"/>
      <c r="AD1145" s="4"/>
      <c r="AE1145" s="4"/>
      <c r="AF1145" s="4"/>
      <c r="AG1145" s="4"/>
      <c r="AH1145" s="4"/>
    </row>
    <row r="1146" spans="1:34" ht="38.25" x14ac:dyDescent="0.2">
      <c r="A1146" s="20" t="s">
        <v>63</v>
      </c>
      <c r="B1146" s="21">
        <v>772</v>
      </c>
      <c r="C1146" s="22">
        <v>1</v>
      </c>
      <c r="D1146" s="22">
        <v>13</v>
      </c>
      <c r="E1146" s="25" t="s">
        <v>62</v>
      </c>
      <c r="F1146" s="21" t="s">
        <v>814</v>
      </c>
      <c r="G1146" s="24">
        <v>4166845.39</v>
      </c>
      <c r="H1146" s="24">
        <v>4166845.39</v>
      </c>
      <c r="I1146" s="24">
        <v>4166845.39</v>
      </c>
      <c r="J1146" s="4"/>
      <c r="K1146" s="4"/>
      <c r="L1146" s="4"/>
      <c r="M1146" s="4"/>
      <c r="N1146" s="4"/>
      <c r="O1146" s="4"/>
      <c r="P1146" s="4"/>
      <c r="Q1146" s="4"/>
      <c r="R1146" s="4"/>
      <c r="S1146" s="4"/>
      <c r="T1146" s="4"/>
      <c r="U1146" s="4"/>
      <c r="V1146" s="4"/>
      <c r="W1146" s="4"/>
      <c r="X1146" s="4"/>
      <c r="Y1146" s="4"/>
      <c r="Z1146" s="4"/>
      <c r="AA1146" s="4"/>
      <c r="AB1146" s="4"/>
      <c r="AC1146" s="4"/>
      <c r="AD1146" s="4"/>
      <c r="AE1146" s="4"/>
      <c r="AF1146" s="4"/>
      <c r="AG1146" s="4"/>
      <c r="AH1146" s="4"/>
    </row>
    <row r="1147" spans="1:34" ht="25.5" x14ac:dyDescent="0.2">
      <c r="A1147" s="20" t="s">
        <v>73</v>
      </c>
      <c r="B1147" s="21">
        <v>772</v>
      </c>
      <c r="C1147" s="22">
        <v>1</v>
      </c>
      <c r="D1147" s="22">
        <v>13</v>
      </c>
      <c r="E1147" s="25" t="s">
        <v>72</v>
      </c>
      <c r="F1147" s="21" t="s">
        <v>814</v>
      </c>
      <c r="G1147" s="24">
        <v>267283.51</v>
      </c>
      <c r="H1147" s="24">
        <v>267283.51</v>
      </c>
      <c r="I1147" s="24">
        <v>267283.51</v>
      </c>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row>
    <row r="1148" spans="1:34" ht="63.75" x14ac:dyDescent="0.2">
      <c r="A1148" s="20" t="s">
        <v>60</v>
      </c>
      <c r="B1148" s="21">
        <v>772</v>
      </c>
      <c r="C1148" s="22">
        <v>1</v>
      </c>
      <c r="D1148" s="22">
        <v>13</v>
      </c>
      <c r="E1148" s="25" t="s">
        <v>72</v>
      </c>
      <c r="F1148" s="21" t="s">
        <v>58</v>
      </c>
      <c r="G1148" s="24">
        <v>114576</v>
      </c>
      <c r="H1148" s="24">
        <v>114576</v>
      </c>
      <c r="I1148" s="24">
        <v>114576</v>
      </c>
      <c r="J1148" s="4"/>
      <c r="K1148" s="4"/>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row>
    <row r="1149" spans="1:34" ht="25.5" x14ac:dyDescent="0.2">
      <c r="A1149" s="20" t="s">
        <v>5</v>
      </c>
      <c r="B1149" s="21">
        <v>772</v>
      </c>
      <c r="C1149" s="22">
        <v>1</v>
      </c>
      <c r="D1149" s="22">
        <v>13</v>
      </c>
      <c r="E1149" s="25" t="s">
        <v>72</v>
      </c>
      <c r="F1149" s="21" t="s">
        <v>4</v>
      </c>
      <c r="G1149" s="24">
        <v>116043.55</v>
      </c>
      <c r="H1149" s="24">
        <v>116043.55</v>
      </c>
      <c r="I1149" s="24">
        <v>116043.55</v>
      </c>
      <c r="J1149" s="4"/>
      <c r="K1149" s="4"/>
      <c r="L1149" s="4"/>
      <c r="M1149" s="4"/>
      <c r="N1149" s="4"/>
      <c r="O1149" s="4"/>
      <c r="P1149" s="4"/>
      <c r="Q1149" s="4"/>
      <c r="R1149" s="4"/>
      <c r="S1149" s="4"/>
      <c r="T1149" s="4"/>
      <c r="U1149" s="4"/>
      <c r="V1149" s="4"/>
      <c r="W1149" s="4"/>
      <c r="X1149" s="4"/>
      <c r="Y1149" s="4"/>
      <c r="Z1149" s="4"/>
      <c r="AA1149" s="4"/>
      <c r="AB1149" s="4"/>
      <c r="AC1149" s="4"/>
      <c r="AD1149" s="4"/>
      <c r="AE1149" s="4"/>
      <c r="AF1149" s="4"/>
      <c r="AG1149" s="4"/>
      <c r="AH1149" s="4"/>
    </row>
    <row r="1150" spans="1:34" x14ac:dyDescent="0.2">
      <c r="A1150" s="20" t="s">
        <v>3</v>
      </c>
      <c r="B1150" s="21">
        <v>772</v>
      </c>
      <c r="C1150" s="22">
        <v>1</v>
      </c>
      <c r="D1150" s="22">
        <v>13</v>
      </c>
      <c r="E1150" s="25" t="s">
        <v>72</v>
      </c>
      <c r="F1150" s="21" t="s">
        <v>1</v>
      </c>
      <c r="G1150" s="24">
        <v>36663.96</v>
      </c>
      <c r="H1150" s="24">
        <v>36663.96</v>
      </c>
      <c r="I1150" s="24">
        <v>36663.96</v>
      </c>
      <c r="J1150" s="4"/>
      <c r="K1150" s="4"/>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row>
    <row r="1151" spans="1:34" ht="25.5" x14ac:dyDescent="0.2">
      <c r="A1151" s="20" t="s">
        <v>71</v>
      </c>
      <c r="B1151" s="21">
        <v>772</v>
      </c>
      <c r="C1151" s="22">
        <v>1</v>
      </c>
      <c r="D1151" s="22">
        <v>13</v>
      </c>
      <c r="E1151" s="25" t="s">
        <v>70</v>
      </c>
      <c r="F1151" s="21" t="s">
        <v>814</v>
      </c>
      <c r="G1151" s="24">
        <v>3567832.84</v>
      </c>
      <c r="H1151" s="24">
        <v>3567832.84</v>
      </c>
      <c r="I1151" s="24">
        <v>3567832.84</v>
      </c>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row>
    <row r="1152" spans="1:34" ht="63.75" x14ac:dyDescent="0.2">
      <c r="A1152" s="20" t="s">
        <v>60</v>
      </c>
      <c r="B1152" s="21">
        <v>772</v>
      </c>
      <c r="C1152" s="22">
        <v>1</v>
      </c>
      <c r="D1152" s="22">
        <v>13</v>
      </c>
      <c r="E1152" s="25" t="s">
        <v>70</v>
      </c>
      <c r="F1152" s="21" t="s">
        <v>58</v>
      </c>
      <c r="G1152" s="24">
        <v>3567832.84</v>
      </c>
      <c r="H1152" s="24">
        <v>3567832.84</v>
      </c>
      <c r="I1152" s="24">
        <v>3567832.84</v>
      </c>
      <c r="J1152" s="4"/>
      <c r="K1152" s="4"/>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row>
    <row r="1153" spans="1:34" ht="25.5" x14ac:dyDescent="0.2">
      <c r="A1153" s="20" t="s">
        <v>69</v>
      </c>
      <c r="B1153" s="21">
        <v>772</v>
      </c>
      <c r="C1153" s="22">
        <v>1</v>
      </c>
      <c r="D1153" s="22">
        <v>13</v>
      </c>
      <c r="E1153" s="25" t="s">
        <v>68</v>
      </c>
      <c r="F1153" s="21" t="s">
        <v>814</v>
      </c>
      <c r="G1153" s="24">
        <v>331729.03999999998</v>
      </c>
      <c r="H1153" s="24">
        <v>331729.03999999998</v>
      </c>
      <c r="I1153" s="24">
        <v>331729.03999999998</v>
      </c>
      <c r="J1153" s="4"/>
      <c r="K1153" s="4"/>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row>
    <row r="1154" spans="1:34" x14ac:dyDescent="0.2">
      <c r="A1154" s="20" t="s">
        <v>3</v>
      </c>
      <c r="B1154" s="21">
        <v>772</v>
      </c>
      <c r="C1154" s="22">
        <v>1</v>
      </c>
      <c r="D1154" s="22">
        <v>13</v>
      </c>
      <c r="E1154" s="25" t="s">
        <v>68</v>
      </c>
      <c r="F1154" s="21" t="s">
        <v>1</v>
      </c>
      <c r="G1154" s="24">
        <v>331729.03999999998</v>
      </c>
      <c r="H1154" s="24">
        <v>331729.03999999998</v>
      </c>
      <c r="I1154" s="24">
        <v>331729.03999999998</v>
      </c>
      <c r="J1154" s="4"/>
      <c r="K1154" s="4"/>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row>
    <row r="1155" spans="1:34" x14ac:dyDescent="0.2">
      <c r="A1155" s="20" t="s">
        <v>67</v>
      </c>
      <c r="B1155" s="21">
        <v>772</v>
      </c>
      <c r="C1155" s="22">
        <v>2</v>
      </c>
      <c r="D1155" s="22" t="s">
        <v>814</v>
      </c>
      <c r="E1155" s="23" t="s">
        <v>814</v>
      </c>
      <c r="F1155" s="21" t="s">
        <v>814</v>
      </c>
      <c r="G1155" s="24">
        <v>579570.81999999995</v>
      </c>
      <c r="H1155" s="24">
        <v>644015.88</v>
      </c>
      <c r="I1155" s="24">
        <v>814084.98</v>
      </c>
      <c r="J1155" s="4"/>
      <c r="K1155" s="4"/>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row>
    <row r="1156" spans="1:34" x14ac:dyDescent="0.2">
      <c r="A1156" s="20" t="s">
        <v>66</v>
      </c>
      <c r="B1156" s="21">
        <v>772</v>
      </c>
      <c r="C1156" s="22">
        <v>2</v>
      </c>
      <c r="D1156" s="22">
        <v>3</v>
      </c>
      <c r="E1156" s="23" t="s">
        <v>814</v>
      </c>
      <c r="F1156" s="21" t="s">
        <v>814</v>
      </c>
      <c r="G1156" s="24">
        <v>579570.81999999995</v>
      </c>
      <c r="H1156" s="24">
        <v>644015.88</v>
      </c>
      <c r="I1156" s="24">
        <v>814084.98</v>
      </c>
      <c r="J1156" s="4"/>
      <c r="K1156" s="4"/>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row>
    <row r="1157" spans="1:34" ht="25.5" x14ac:dyDescent="0.2">
      <c r="A1157" s="20" t="s">
        <v>65</v>
      </c>
      <c r="B1157" s="21">
        <v>772</v>
      </c>
      <c r="C1157" s="22">
        <v>2</v>
      </c>
      <c r="D1157" s="22">
        <v>3</v>
      </c>
      <c r="E1157" s="25" t="s">
        <v>64</v>
      </c>
      <c r="F1157" s="21" t="s">
        <v>814</v>
      </c>
      <c r="G1157" s="24">
        <v>579570.81999999995</v>
      </c>
      <c r="H1157" s="24">
        <v>644015.88</v>
      </c>
      <c r="I1157" s="24">
        <v>814084.98</v>
      </c>
      <c r="J1157" s="4"/>
      <c r="K1157" s="4"/>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row>
    <row r="1158" spans="1:34" ht="38.25" x14ac:dyDescent="0.2">
      <c r="A1158" s="20" t="s">
        <v>63</v>
      </c>
      <c r="B1158" s="21">
        <v>772</v>
      </c>
      <c r="C1158" s="22">
        <v>2</v>
      </c>
      <c r="D1158" s="22">
        <v>3</v>
      </c>
      <c r="E1158" s="25" t="s">
        <v>62</v>
      </c>
      <c r="F1158" s="21" t="s">
        <v>814</v>
      </c>
      <c r="G1158" s="24">
        <v>579570.81999999995</v>
      </c>
      <c r="H1158" s="24">
        <v>644015.88</v>
      </c>
      <c r="I1158" s="24">
        <v>814084.98</v>
      </c>
      <c r="J1158" s="4"/>
      <c r="K1158" s="4"/>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row>
    <row r="1159" spans="1:34" ht="38.25" x14ac:dyDescent="0.2">
      <c r="A1159" s="20" t="s">
        <v>61</v>
      </c>
      <c r="B1159" s="21">
        <v>772</v>
      </c>
      <c r="C1159" s="22">
        <v>2</v>
      </c>
      <c r="D1159" s="22">
        <v>3</v>
      </c>
      <c r="E1159" s="25" t="s">
        <v>59</v>
      </c>
      <c r="F1159" s="21" t="s">
        <v>814</v>
      </c>
      <c r="G1159" s="24">
        <v>579570.81999999995</v>
      </c>
      <c r="H1159" s="24">
        <v>644015.88</v>
      </c>
      <c r="I1159" s="24">
        <v>814084.98</v>
      </c>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row>
    <row r="1160" spans="1:34" ht="63.75" x14ac:dyDescent="0.2">
      <c r="A1160" s="20" t="s">
        <v>60</v>
      </c>
      <c r="B1160" s="21">
        <v>772</v>
      </c>
      <c r="C1160" s="22">
        <v>2</v>
      </c>
      <c r="D1160" s="22">
        <v>3</v>
      </c>
      <c r="E1160" s="25" t="s">
        <v>59</v>
      </c>
      <c r="F1160" s="21" t="s">
        <v>58</v>
      </c>
      <c r="G1160" s="24">
        <v>579570.81999999995</v>
      </c>
      <c r="H1160" s="24">
        <v>644015.88</v>
      </c>
      <c r="I1160" s="24">
        <v>814084.98</v>
      </c>
      <c r="J1160" s="4"/>
      <c r="K1160" s="4"/>
      <c r="L1160" s="4"/>
      <c r="M1160" s="4"/>
      <c r="N1160" s="4"/>
      <c r="O1160" s="4"/>
      <c r="P1160" s="4"/>
      <c r="Q1160" s="4"/>
      <c r="R1160" s="4"/>
      <c r="S1160" s="4"/>
      <c r="T1160" s="4"/>
      <c r="U1160" s="4"/>
      <c r="V1160" s="4"/>
      <c r="W1160" s="4"/>
      <c r="X1160" s="4"/>
      <c r="Y1160" s="4"/>
      <c r="Z1160" s="4"/>
      <c r="AA1160" s="4"/>
      <c r="AB1160" s="4"/>
      <c r="AC1160" s="4"/>
      <c r="AD1160" s="4"/>
      <c r="AE1160" s="4"/>
      <c r="AF1160" s="4"/>
      <c r="AG1160" s="4"/>
      <c r="AH1160" s="4"/>
    </row>
    <row r="1161" spans="1:34" x14ac:dyDescent="0.2">
      <c r="A1161" s="20" t="s">
        <v>49</v>
      </c>
      <c r="B1161" s="21">
        <v>772</v>
      </c>
      <c r="C1161" s="22">
        <v>4</v>
      </c>
      <c r="D1161" s="22" t="s">
        <v>814</v>
      </c>
      <c r="E1161" s="23" t="s">
        <v>814</v>
      </c>
      <c r="F1161" s="21" t="s">
        <v>814</v>
      </c>
      <c r="G1161" s="24">
        <v>7207856.2999999998</v>
      </c>
      <c r="H1161" s="24">
        <v>2081336.3</v>
      </c>
      <c r="I1161" s="24">
        <v>2081336.3</v>
      </c>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row>
    <row r="1162" spans="1:34" x14ac:dyDescent="0.2">
      <c r="A1162" s="20" t="s">
        <v>48</v>
      </c>
      <c r="B1162" s="21">
        <v>772</v>
      </c>
      <c r="C1162" s="22">
        <v>4</v>
      </c>
      <c r="D1162" s="22">
        <v>9</v>
      </c>
      <c r="E1162" s="23" t="s">
        <v>814</v>
      </c>
      <c r="F1162" s="21" t="s">
        <v>814</v>
      </c>
      <c r="G1162" s="24">
        <v>7207856.2999999998</v>
      </c>
      <c r="H1162" s="24">
        <v>2081336.3</v>
      </c>
      <c r="I1162" s="24">
        <v>2081336.3</v>
      </c>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row>
    <row r="1163" spans="1:34" ht="51" x14ac:dyDescent="0.2">
      <c r="A1163" s="20" t="s">
        <v>47</v>
      </c>
      <c r="B1163" s="21">
        <v>772</v>
      </c>
      <c r="C1163" s="22">
        <v>4</v>
      </c>
      <c r="D1163" s="22">
        <v>9</v>
      </c>
      <c r="E1163" s="25" t="s">
        <v>46</v>
      </c>
      <c r="F1163" s="21" t="s">
        <v>814</v>
      </c>
      <c r="G1163" s="24">
        <v>7207856.2999999998</v>
      </c>
      <c r="H1163" s="24">
        <v>2081336.3</v>
      </c>
      <c r="I1163" s="24">
        <v>2081336.3</v>
      </c>
      <c r="J1163" s="4"/>
      <c r="K1163" s="4"/>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row>
    <row r="1164" spans="1:34" ht="25.5" x14ac:dyDescent="0.2">
      <c r="A1164" s="20" t="s">
        <v>45</v>
      </c>
      <c r="B1164" s="21">
        <v>772</v>
      </c>
      <c r="C1164" s="22">
        <v>4</v>
      </c>
      <c r="D1164" s="22">
        <v>9</v>
      </c>
      <c r="E1164" s="25" t="s">
        <v>44</v>
      </c>
      <c r="F1164" s="21" t="s">
        <v>814</v>
      </c>
      <c r="G1164" s="24">
        <v>2286336.2999999998</v>
      </c>
      <c r="H1164" s="24">
        <v>1986336.3</v>
      </c>
      <c r="I1164" s="24">
        <v>1986336.3</v>
      </c>
      <c r="J1164" s="4"/>
      <c r="K1164" s="4"/>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row>
    <row r="1165" spans="1:34" ht="38.25" x14ac:dyDescent="0.2">
      <c r="A1165" s="20" t="s">
        <v>43</v>
      </c>
      <c r="B1165" s="21">
        <v>772</v>
      </c>
      <c r="C1165" s="22">
        <v>4</v>
      </c>
      <c r="D1165" s="22">
        <v>9</v>
      </c>
      <c r="E1165" s="25" t="s">
        <v>42</v>
      </c>
      <c r="F1165" s="21" t="s">
        <v>814</v>
      </c>
      <c r="G1165" s="24">
        <v>1936336.3</v>
      </c>
      <c r="H1165" s="24">
        <v>1936336.3</v>
      </c>
      <c r="I1165" s="24">
        <v>1936336.3</v>
      </c>
      <c r="J1165" s="4"/>
      <c r="K1165" s="4"/>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row>
    <row r="1166" spans="1:34" ht="25.5" x14ac:dyDescent="0.2">
      <c r="A1166" s="20" t="s">
        <v>5</v>
      </c>
      <c r="B1166" s="21">
        <v>772</v>
      </c>
      <c r="C1166" s="22">
        <v>4</v>
      </c>
      <c r="D1166" s="22">
        <v>9</v>
      </c>
      <c r="E1166" s="25" t="s">
        <v>42</v>
      </c>
      <c r="F1166" s="21" t="s">
        <v>4</v>
      </c>
      <c r="G1166" s="24">
        <v>1936336.3</v>
      </c>
      <c r="H1166" s="24">
        <v>1936336.3</v>
      </c>
      <c r="I1166" s="24">
        <v>1936336.3</v>
      </c>
      <c r="J1166" s="4"/>
      <c r="K1166" s="4"/>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row>
    <row r="1167" spans="1:34" ht="51" x14ac:dyDescent="0.2">
      <c r="A1167" s="20" t="s">
        <v>41</v>
      </c>
      <c r="B1167" s="21">
        <v>772</v>
      </c>
      <c r="C1167" s="22">
        <v>4</v>
      </c>
      <c r="D1167" s="22">
        <v>9</v>
      </c>
      <c r="E1167" s="25" t="s">
        <v>40</v>
      </c>
      <c r="F1167" s="21" t="s">
        <v>814</v>
      </c>
      <c r="G1167" s="24">
        <v>350000</v>
      </c>
      <c r="H1167" s="24">
        <v>50000</v>
      </c>
      <c r="I1167" s="24">
        <v>50000</v>
      </c>
      <c r="J1167" s="4"/>
      <c r="K1167" s="4"/>
      <c r="L1167" s="4"/>
      <c r="M1167" s="4"/>
      <c r="N1167" s="4"/>
      <c r="O1167" s="4"/>
      <c r="P1167" s="4"/>
      <c r="Q1167" s="4"/>
      <c r="R1167" s="4"/>
      <c r="S1167" s="4"/>
      <c r="T1167" s="4"/>
      <c r="U1167" s="4"/>
      <c r="V1167" s="4"/>
      <c r="W1167" s="4"/>
      <c r="X1167" s="4"/>
      <c r="Y1167" s="4"/>
      <c r="Z1167" s="4"/>
      <c r="AA1167" s="4"/>
      <c r="AB1167" s="4"/>
      <c r="AC1167" s="4"/>
      <c r="AD1167" s="4"/>
      <c r="AE1167" s="4"/>
      <c r="AF1167" s="4"/>
      <c r="AG1167" s="4"/>
      <c r="AH1167" s="4"/>
    </row>
    <row r="1168" spans="1:34" ht="25.5" x14ac:dyDescent="0.2">
      <c r="A1168" s="20" t="s">
        <v>5</v>
      </c>
      <c r="B1168" s="21">
        <v>772</v>
      </c>
      <c r="C1168" s="22">
        <v>4</v>
      </c>
      <c r="D1168" s="22">
        <v>9</v>
      </c>
      <c r="E1168" s="25" t="s">
        <v>40</v>
      </c>
      <c r="F1168" s="21" t="s">
        <v>4</v>
      </c>
      <c r="G1168" s="24">
        <v>350000</v>
      </c>
      <c r="H1168" s="24">
        <v>50000</v>
      </c>
      <c r="I1168" s="24">
        <v>50000</v>
      </c>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row>
    <row r="1169" spans="1:34" x14ac:dyDescent="0.2">
      <c r="A1169" s="20" t="s">
        <v>39</v>
      </c>
      <c r="B1169" s="21">
        <v>772</v>
      </c>
      <c r="C1169" s="22">
        <v>4</v>
      </c>
      <c r="D1169" s="22">
        <v>9</v>
      </c>
      <c r="E1169" s="25" t="s">
        <v>38</v>
      </c>
      <c r="F1169" s="21" t="s">
        <v>814</v>
      </c>
      <c r="G1169" s="24">
        <v>4921520</v>
      </c>
      <c r="H1169" s="24">
        <v>95000</v>
      </c>
      <c r="I1169" s="24">
        <v>95000</v>
      </c>
      <c r="J1169" s="4"/>
      <c r="K1169" s="4"/>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row>
    <row r="1170" spans="1:34" ht="51" x14ac:dyDescent="0.2">
      <c r="A1170" s="20" t="s">
        <v>37</v>
      </c>
      <c r="B1170" s="21">
        <v>772</v>
      </c>
      <c r="C1170" s="22">
        <v>4</v>
      </c>
      <c r="D1170" s="22">
        <v>9</v>
      </c>
      <c r="E1170" s="25" t="s">
        <v>36</v>
      </c>
      <c r="F1170" s="21" t="s">
        <v>814</v>
      </c>
      <c r="G1170" s="24">
        <v>4921520</v>
      </c>
      <c r="H1170" s="24">
        <v>95000</v>
      </c>
      <c r="I1170" s="24">
        <v>95000</v>
      </c>
      <c r="J1170" s="4"/>
      <c r="K1170" s="4"/>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row>
    <row r="1171" spans="1:34" ht="25.5" x14ac:dyDescent="0.2">
      <c r="A1171" s="20" t="s">
        <v>5</v>
      </c>
      <c r="B1171" s="21">
        <v>772</v>
      </c>
      <c r="C1171" s="22">
        <v>4</v>
      </c>
      <c r="D1171" s="22">
        <v>9</v>
      </c>
      <c r="E1171" s="25" t="s">
        <v>36</v>
      </c>
      <c r="F1171" s="21" t="s">
        <v>4</v>
      </c>
      <c r="G1171" s="24">
        <v>4921520</v>
      </c>
      <c r="H1171" s="24">
        <v>95000</v>
      </c>
      <c r="I1171" s="24">
        <v>95000</v>
      </c>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row>
    <row r="1172" spans="1:34" x14ac:dyDescent="0.2">
      <c r="A1172" s="20" t="s">
        <v>35</v>
      </c>
      <c r="B1172" s="21">
        <v>772</v>
      </c>
      <c r="C1172" s="22">
        <v>5</v>
      </c>
      <c r="D1172" s="22" t="s">
        <v>814</v>
      </c>
      <c r="E1172" s="23" t="s">
        <v>814</v>
      </c>
      <c r="F1172" s="21" t="s">
        <v>814</v>
      </c>
      <c r="G1172" s="24">
        <v>3311758.2</v>
      </c>
      <c r="H1172" s="24">
        <v>2963278.2</v>
      </c>
      <c r="I1172" s="24">
        <v>2963278.2</v>
      </c>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row>
    <row r="1173" spans="1:34" x14ac:dyDescent="0.2">
      <c r="A1173" s="20" t="s">
        <v>34</v>
      </c>
      <c r="B1173" s="21">
        <v>772</v>
      </c>
      <c r="C1173" s="22">
        <v>5</v>
      </c>
      <c r="D1173" s="22">
        <v>3</v>
      </c>
      <c r="E1173" s="23" t="s">
        <v>814</v>
      </c>
      <c r="F1173" s="21" t="s">
        <v>814</v>
      </c>
      <c r="G1173" s="24">
        <v>3311758.2</v>
      </c>
      <c r="H1173" s="24">
        <v>2963278.2</v>
      </c>
      <c r="I1173" s="24">
        <v>2963278.2</v>
      </c>
      <c r="J1173" s="4"/>
      <c r="K1173" s="4"/>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row>
    <row r="1174" spans="1:34" ht="51" x14ac:dyDescent="0.2">
      <c r="A1174" s="20" t="s">
        <v>33</v>
      </c>
      <c r="B1174" s="21">
        <v>772</v>
      </c>
      <c r="C1174" s="22">
        <v>5</v>
      </c>
      <c r="D1174" s="22">
        <v>3</v>
      </c>
      <c r="E1174" s="25" t="s">
        <v>32</v>
      </c>
      <c r="F1174" s="21" t="s">
        <v>814</v>
      </c>
      <c r="G1174" s="24">
        <v>3311758.2</v>
      </c>
      <c r="H1174" s="24">
        <v>2963278.2</v>
      </c>
      <c r="I1174" s="24">
        <v>2963278.2</v>
      </c>
      <c r="J1174" s="4"/>
      <c r="K1174" s="4"/>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row>
    <row r="1175" spans="1:34" ht="38.25" x14ac:dyDescent="0.2">
      <c r="A1175" s="20" t="s">
        <v>31</v>
      </c>
      <c r="B1175" s="21">
        <v>772</v>
      </c>
      <c r="C1175" s="22">
        <v>5</v>
      </c>
      <c r="D1175" s="22">
        <v>3</v>
      </c>
      <c r="E1175" s="25" t="s">
        <v>30</v>
      </c>
      <c r="F1175" s="21" t="s">
        <v>814</v>
      </c>
      <c r="G1175" s="24">
        <v>110000</v>
      </c>
      <c r="H1175" s="24">
        <v>110000</v>
      </c>
      <c r="I1175" s="24">
        <v>110000</v>
      </c>
      <c r="J1175" s="4"/>
      <c r="K1175" s="4"/>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row>
    <row r="1176" spans="1:34" ht="25.5" x14ac:dyDescent="0.2">
      <c r="A1176" s="20" t="s">
        <v>29</v>
      </c>
      <c r="B1176" s="21">
        <v>772</v>
      </c>
      <c r="C1176" s="22">
        <v>5</v>
      </c>
      <c r="D1176" s="22">
        <v>3</v>
      </c>
      <c r="E1176" s="25" t="s">
        <v>28</v>
      </c>
      <c r="F1176" s="21" t="s">
        <v>814</v>
      </c>
      <c r="G1176" s="24">
        <v>110000</v>
      </c>
      <c r="H1176" s="24">
        <v>110000</v>
      </c>
      <c r="I1176" s="24">
        <v>110000</v>
      </c>
      <c r="J1176" s="4"/>
      <c r="K1176" s="4"/>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row>
    <row r="1177" spans="1:34" x14ac:dyDescent="0.2">
      <c r="A1177" s="20" t="s">
        <v>27</v>
      </c>
      <c r="B1177" s="21">
        <v>772</v>
      </c>
      <c r="C1177" s="22">
        <v>5</v>
      </c>
      <c r="D1177" s="22">
        <v>3</v>
      </c>
      <c r="E1177" s="25" t="s">
        <v>26</v>
      </c>
      <c r="F1177" s="21" t="s">
        <v>814</v>
      </c>
      <c r="G1177" s="24">
        <v>110000</v>
      </c>
      <c r="H1177" s="24">
        <v>110000</v>
      </c>
      <c r="I1177" s="24">
        <v>110000</v>
      </c>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row>
    <row r="1178" spans="1:34" ht="25.5" x14ac:dyDescent="0.2">
      <c r="A1178" s="20" t="s">
        <v>5</v>
      </c>
      <c r="B1178" s="21">
        <v>772</v>
      </c>
      <c r="C1178" s="22">
        <v>5</v>
      </c>
      <c r="D1178" s="22">
        <v>3</v>
      </c>
      <c r="E1178" s="25" t="s">
        <v>26</v>
      </c>
      <c r="F1178" s="21" t="s">
        <v>4</v>
      </c>
      <c r="G1178" s="24">
        <v>110000</v>
      </c>
      <c r="H1178" s="24">
        <v>110000</v>
      </c>
      <c r="I1178" s="24">
        <v>110000</v>
      </c>
      <c r="J1178" s="4"/>
      <c r="K1178" s="4"/>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row>
    <row r="1179" spans="1:34" ht="25.5" x14ac:dyDescent="0.2">
      <c r="A1179" s="20" t="s">
        <v>25</v>
      </c>
      <c r="B1179" s="21">
        <v>772</v>
      </c>
      <c r="C1179" s="22">
        <v>5</v>
      </c>
      <c r="D1179" s="22">
        <v>3</v>
      </c>
      <c r="E1179" s="25" t="s">
        <v>24</v>
      </c>
      <c r="F1179" s="21" t="s">
        <v>814</v>
      </c>
      <c r="G1179" s="24">
        <v>2170678.2000000002</v>
      </c>
      <c r="H1179" s="24">
        <v>1822198.2</v>
      </c>
      <c r="I1179" s="24">
        <v>1822198.2</v>
      </c>
      <c r="J1179" s="4"/>
      <c r="K1179" s="4"/>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row>
    <row r="1180" spans="1:34" ht="25.5" x14ac:dyDescent="0.2">
      <c r="A1180" s="20" t="s">
        <v>23</v>
      </c>
      <c r="B1180" s="21">
        <v>772</v>
      </c>
      <c r="C1180" s="22">
        <v>5</v>
      </c>
      <c r="D1180" s="22">
        <v>3</v>
      </c>
      <c r="E1180" s="25" t="s">
        <v>22</v>
      </c>
      <c r="F1180" s="21" t="s">
        <v>814</v>
      </c>
      <c r="G1180" s="24">
        <v>2170678.2000000002</v>
      </c>
      <c r="H1180" s="24">
        <v>1822198.2</v>
      </c>
      <c r="I1180" s="24">
        <v>1822198.2</v>
      </c>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row>
    <row r="1181" spans="1:34" ht="25.5" x14ac:dyDescent="0.2">
      <c r="A1181" s="20" t="s">
        <v>21</v>
      </c>
      <c r="B1181" s="21">
        <v>772</v>
      </c>
      <c r="C1181" s="22">
        <v>5</v>
      </c>
      <c r="D1181" s="22">
        <v>3</v>
      </c>
      <c r="E1181" s="25" t="s">
        <v>20</v>
      </c>
      <c r="F1181" s="21" t="s">
        <v>814</v>
      </c>
      <c r="G1181" s="24">
        <v>2170678.2000000002</v>
      </c>
      <c r="H1181" s="24">
        <v>1822198.2</v>
      </c>
      <c r="I1181" s="24">
        <v>1822198.2</v>
      </c>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row>
    <row r="1182" spans="1:34" ht="25.5" x14ac:dyDescent="0.2">
      <c r="A1182" s="20" t="s">
        <v>5</v>
      </c>
      <c r="B1182" s="21">
        <v>772</v>
      </c>
      <c r="C1182" s="22">
        <v>5</v>
      </c>
      <c r="D1182" s="22">
        <v>3</v>
      </c>
      <c r="E1182" s="25" t="s">
        <v>20</v>
      </c>
      <c r="F1182" s="21" t="s">
        <v>4</v>
      </c>
      <c r="G1182" s="24">
        <v>2170678.2000000002</v>
      </c>
      <c r="H1182" s="24">
        <v>1822198.2</v>
      </c>
      <c r="I1182" s="24">
        <v>1822198.2</v>
      </c>
      <c r="J1182" s="4"/>
      <c r="K1182" s="4"/>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row>
    <row r="1183" spans="1:34" ht="38.25" x14ac:dyDescent="0.2">
      <c r="A1183" s="20" t="s">
        <v>19</v>
      </c>
      <c r="B1183" s="21">
        <v>772</v>
      </c>
      <c r="C1183" s="22">
        <v>5</v>
      </c>
      <c r="D1183" s="22">
        <v>3</v>
      </c>
      <c r="E1183" s="25" t="s">
        <v>18</v>
      </c>
      <c r="F1183" s="21" t="s">
        <v>814</v>
      </c>
      <c r="G1183" s="24">
        <v>1031080</v>
      </c>
      <c r="H1183" s="24">
        <v>1031080</v>
      </c>
      <c r="I1183" s="24">
        <v>1031080</v>
      </c>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row>
    <row r="1184" spans="1:34" ht="25.5" x14ac:dyDescent="0.2">
      <c r="A1184" s="20" t="s">
        <v>17</v>
      </c>
      <c r="B1184" s="21">
        <v>772</v>
      </c>
      <c r="C1184" s="22">
        <v>5</v>
      </c>
      <c r="D1184" s="22">
        <v>3</v>
      </c>
      <c r="E1184" s="25" t="s">
        <v>16</v>
      </c>
      <c r="F1184" s="21" t="s">
        <v>814</v>
      </c>
      <c r="G1184" s="24">
        <v>1031080</v>
      </c>
      <c r="H1184" s="24">
        <v>1031080</v>
      </c>
      <c r="I1184" s="24">
        <v>1031080</v>
      </c>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row>
    <row r="1185" spans="1:34" ht="25.5" x14ac:dyDescent="0.2">
      <c r="A1185" s="20" t="s">
        <v>15</v>
      </c>
      <c r="B1185" s="21">
        <v>772</v>
      </c>
      <c r="C1185" s="22">
        <v>5</v>
      </c>
      <c r="D1185" s="22">
        <v>3</v>
      </c>
      <c r="E1185" s="25" t="s">
        <v>14</v>
      </c>
      <c r="F1185" s="21" t="s">
        <v>814</v>
      </c>
      <c r="G1185" s="24">
        <v>1031080</v>
      </c>
      <c r="H1185" s="24">
        <v>1031080</v>
      </c>
      <c r="I1185" s="24">
        <v>1031080</v>
      </c>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row>
    <row r="1186" spans="1:34" ht="25.5" x14ac:dyDescent="0.2">
      <c r="A1186" s="20" t="s">
        <v>5</v>
      </c>
      <c r="B1186" s="21">
        <v>772</v>
      </c>
      <c r="C1186" s="22">
        <v>5</v>
      </c>
      <c r="D1186" s="22">
        <v>3</v>
      </c>
      <c r="E1186" s="25" t="s">
        <v>14</v>
      </c>
      <c r="F1186" s="21" t="s">
        <v>4</v>
      </c>
      <c r="G1186" s="24">
        <v>1031080</v>
      </c>
      <c r="H1186" s="24">
        <v>1031080</v>
      </c>
      <c r="I1186" s="24">
        <v>1031080</v>
      </c>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row>
    <row r="1187" spans="1:34" ht="38.25" x14ac:dyDescent="0.2">
      <c r="A1187" s="20" t="s">
        <v>162</v>
      </c>
      <c r="B1187" s="21">
        <v>773</v>
      </c>
      <c r="C1187" s="22" t="s">
        <v>814</v>
      </c>
      <c r="D1187" s="22" t="s">
        <v>814</v>
      </c>
      <c r="E1187" s="23" t="s">
        <v>814</v>
      </c>
      <c r="F1187" s="21" t="s">
        <v>814</v>
      </c>
      <c r="G1187" s="24">
        <v>13377279.869999999</v>
      </c>
      <c r="H1187" s="24">
        <v>9641324.9299999997</v>
      </c>
      <c r="I1187" s="24">
        <v>9811394.0299999993</v>
      </c>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row>
    <row r="1188" spans="1:34" x14ac:dyDescent="0.2">
      <c r="A1188" s="20" t="s">
        <v>12</v>
      </c>
      <c r="B1188" s="21">
        <v>773</v>
      </c>
      <c r="C1188" s="22">
        <v>1</v>
      </c>
      <c r="D1188" s="22" t="s">
        <v>814</v>
      </c>
      <c r="E1188" s="23" t="s">
        <v>814</v>
      </c>
      <c r="F1188" s="21" t="s">
        <v>814</v>
      </c>
      <c r="G1188" s="24">
        <v>4940352.59</v>
      </c>
      <c r="H1188" s="24">
        <v>4834344.59</v>
      </c>
      <c r="I1188" s="24">
        <v>4834344.59</v>
      </c>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row>
    <row r="1189" spans="1:34" x14ac:dyDescent="0.2">
      <c r="A1189" s="20" t="s">
        <v>11</v>
      </c>
      <c r="B1189" s="21">
        <v>773</v>
      </c>
      <c r="C1189" s="22">
        <v>1</v>
      </c>
      <c r="D1189" s="22">
        <v>13</v>
      </c>
      <c r="E1189" s="23" t="s">
        <v>814</v>
      </c>
      <c r="F1189" s="21" t="s">
        <v>814</v>
      </c>
      <c r="G1189" s="24">
        <v>4940352.59</v>
      </c>
      <c r="H1189" s="24">
        <v>4834344.59</v>
      </c>
      <c r="I1189" s="24">
        <v>4834344.59</v>
      </c>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row>
    <row r="1190" spans="1:34" ht="38.25" x14ac:dyDescent="0.2">
      <c r="A1190" s="20" t="s">
        <v>117</v>
      </c>
      <c r="B1190" s="21">
        <v>773</v>
      </c>
      <c r="C1190" s="22">
        <v>1</v>
      </c>
      <c r="D1190" s="22">
        <v>13</v>
      </c>
      <c r="E1190" s="25" t="s">
        <v>116</v>
      </c>
      <c r="F1190" s="21" t="s">
        <v>814</v>
      </c>
      <c r="G1190" s="24">
        <v>39400</v>
      </c>
      <c r="H1190" s="24">
        <v>39400</v>
      </c>
      <c r="I1190" s="24">
        <v>39400</v>
      </c>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row>
    <row r="1191" spans="1:34" ht="38.25" x14ac:dyDescent="0.2">
      <c r="A1191" s="20" t="s">
        <v>115</v>
      </c>
      <c r="B1191" s="21">
        <v>773</v>
      </c>
      <c r="C1191" s="22">
        <v>1</v>
      </c>
      <c r="D1191" s="22">
        <v>13</v>
      </c>
      <c r="E1191" s="25" t="s">
        <v>114</v>
      </c>
      <c r="F1191" s="21" t="s">
        <v>814</v>
      </c>
      <c r="G1191" s="24">
        <v>23000</v>
      </c>
      <c r="H1191" s="24">
        <v>23000</v>
      </c>
      <c r="I1191" s="24">
        <v>23000</v>
      </c>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row>
    <row r="1192" spans="1:34" ht="51" x14ac:dyDescent="0.2">
      <c r="A1192" s="20" t="s">
        <v>113</v>
      </c>
      <c r="B1192" s="21">
        <v>773</v>
      </c>
      <c r="C1192" s="22">
        <v>1</v>
      </c>
      <c r="D1192" s="22">
        <v>13</v>
      </c>
      <c r="E1192" s="25" t="s">
        <v>112</v>
      </c>
      <c r="F1192" s="21" t="s">
        <v>814</v>
      </c>
      <c r="G1192" s="24">
        <v>23000</v>
      </c>
      <c r="H1192" s="24">
        <v>23000</v>
      </c>
      <c r="I1192" s="24">
        <v>23000</v>
      </c>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row>
    <row r="1193" spans="1:34" ht="25.5" x14ac:dyDescent="0.2">
      <c r="A1193" s="20" t="s">
        <v>5</v>
      </c>
      <c r="B1193" s="21">
        <v>773</v>
      </c>
      <c r="C1193" s="22">
        <v>1</v>
      </c>
      <c r="D1193" s="22">
        <v>13</v>
      </c>
      <c r="E1193" s="25" t="s">
        <v>112</v>
      </c>
      <c r="F1193" s="21" t="s">
        <v>4</v>
      </c>
      <c r="G1193" s="24">
        <v>23000</v>
      </c>
      <c r="H1193" s="24">
        <v>23000</v>
      </c>
      <c r="I1193" s="24">
        <v>23000</v>
      </c>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row>
    <row r="1194" spans="1:34" ht="25.5" x14ac:dyDescent="0.2">
      <c r="A1194" s="20" t="s">
        <v>111</v>
      </c>
      <c r="B1194" s="21">
        <v>773</v>
      </c>
      <c r="C1194" s="22">
        <v>1</v>
      </c>
      <c r="D1194" s="22">
        <v>13</v>
      </c>
      <c r="E1194" s="25" t="s">
        <v>110</v>
      </c>
      <c r="F1194" s="21" t="s">
        <v>814</v>
      </c>
      <c r="G1194" s="24">
        <v>16400</v>
      </c>
      <c r="H1194" s="24">
        <v>16400</v>
      </c>
      <c r="I1194" s="24">
        <v>16400</v>
      </c>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row>
    <row r="1195" spans="1:34" ht="25.5" x14ac:dyDescent="0.2">
      <c r="A1195" s="20" t="s">
        <v>109</v>
      </c>
      <c r="B1195" s="21">
        <v>773</v>
      </c>
      <c r="C1195" s="22">
        <v>1</v>
      </c>
      <c r="D1195" s="22">
        <v>13</v>
      </c>
      <c r="E1195" s="25" t="s">
        <v>108</v>
      </c>
      <c r="F1195" s="21" t="s">
        <v>814</v>
      </c>
      <c r="G1195" s="24">
        <v>16400</v>
      </c>
      <c r="H1195" s="24">
        <v>16400</v>
      </c>
      <c r="I1195" s="24">
        <v>16400</v>
      </c>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row>
    <row r="1196" spans="1:34" ht="25.5" x14ac:dyDescent="0.2">
      <c r="A1196" s="20" t="s">
        <v>5</v>
      </c>
      <c r="B1196" s="21">
        <v>773</v>
      </c>
      <c r="C1196" s="22">
        <v>1</v>
      </c>
      <c r="D1196" s="22">
        <v>13</v>
      </c>
      <c r="E1196" s="25" t="s">
        <v>108</v>
      </c>
      <c r="F1196" s="21" t="s">
        <v>4</v>
      </c>
      <c r="G1196" s="24">
        <v>16400</v>
      </c>
      <c r="H1196" s="24">
        <v>16400</v>
      </c>
      <c r="I1196" s="24">
        <v>16400</v>
      </c>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row>
    <row r="1197" spans="1:34" ht="51" x14ac:dyDescent="0.2">
      <c r="A1197" s="20" t="s">
        <v>107</v>
      </c>
      <c r="B1197" s="21">
        <v>773</v>
      </c>
      <c r="C1197" s="22">
        <v>1</v>
      </c>
      <c r="D1197" s="22">
        <v>13</v>
      </c>
      <c r="E1197" s="25" t="s">
        <v>106</v>
      </c>
      <c r="F1197" s="21" t="s">
        <v>814</v>
      </c>
      <c r="G1197" s="24">
        <v>237248</v>
      </c>
      <c r="H1197" s="24">
        <v>214340</v>
      </c>
      <c r="I1197" s="24">
        <v>214340</v>
      </c>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row>
    <row r="1198" spans="1:34" ht="89.25" x14ac:dyDescent="0.2">
      <c r="A1198" s="20" t="s">
        <v>105</v>
      </c>
      <c r="B1198" s="21">
        <v>773</v>
      </c>
      <c r="C1198" s="22">
        <v>1</v>
      </c>
      <c r="D1198" s="22">
        <v>13</v>
      </c>
      <c r="E1198" s="25" t="s">
        <v>104</v>
      </c>
      <c r="F1198" s="21" t="s">
        <v>814</v>
      </c>
      <c r="G1198" s="24">
        <v>61500</v>
      </c>
      <c r="H1198" s="24">
        <v>61500</v>
      </c>
      <c r="I1198" s="24">
        <v>61500</v>
      </c>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row>
    <row r="1199" spans="1:34" ht="38.25" x14ac:dyDescent="0.2">
      <c r="A1199" s="20" t="s">
        <v>128</v>
      </c>
      <c r="B1199" s="21">
        <v>773</v>
      </c>
      <c r="C1199" s="22">
        <v>1</v>
      </c>
      <c r="D1199" s="22">
        <v>13</v>
      </c>
      <c r="E1199" s="25" t="s">
        <v>127</v>
      </c>
      <c r="F1199" s="21" t="s">
        <v>814</v>
      </c>
      <c r="G1199" s="24">
        <v>36828</v>
      </c>
      <c r="H1199" s="24">
        <v>36828</v>
      </c>
      <c r="I1199" s="24">
        <v>36828</v>
      </c>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row>
    <row r="1200" spans="1:34" ht="25.5" x14ac:dyDescent="0.2">
      <c r="A1200" s="20" t="s">
        <v>5</v>
      </c>
      <c r="B1200" s="21">
        <v>773</v>
      </c>
      <c r="C1200" s="22">
        <v>1</v>
      </c>
      <c r="D1200" s="22">
        <v>13</v>
      </c>
      <c r="E1200" s="25" t="s">
        <v>127</v>
      </c>
      <c r="F1200" s="21" t="s">
        <v>4</v>
      </c>
      <c r="G1200" s="24">
        <v>36828</v>
      </c>
      <c r="H1200" s="24">
        <v>36828</v>
      </c>
      <c r="I1200" s="24">
        <v>36828</v>
      </c>
      <c r="J1200" s="4"/>
      <c r="K1200" s="4"/>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row>
    <row r="1201" spans="1:34" x14ac:dyDescent="0.2">
      <c r="A1201" s="20" t="s">
        <v>103</v>
      </c>
      <c r="B1201" s="21">
        <v>773</v>
      </c>
      <c r="C1201" s="22">
        <v>1</v>
      </c>
      <c r="D1201" s="22">
        <v>13</v>
      </c>
      <c r="E1201" s="25" t="s">
        <v>102</v>
      </c>
      <c r="F1201" s="21" t="s">
        <v>814</v>
      </c>
      <c r="G1201" s="24">
        <v>24672</v>
      </c>
      <c r="H1201" s="24">
        <v>24672</v>
      </c>
      <c r="I1201" s="24">
        <v>24672</v>
      </c>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row>
    <row r="1202" spans="1:34" ht="25.5" x14ac:dyDescent="0.2">
      <c r="A1202" s="20" t="s">
        <v>5</v>
      </c>
      <c r="B1202" s="21">
        <v>773</v>
      </c>
      <c r="C1202" s="22">
        <v>1</v>
      </c>
      <c r="D1202" s="22">
        <v>13</v>
      </c>
      <c r="E1202" s="25" t="s">
        <v>102</v>
      </c>
      <c r="F1202" s="21" t="s">
        <v>4</v>
      </c>
      <c r="G1202" s="24">
        <v>24672</v>
      </c>
      <c r="H1202" s="24">
        <v>24672</v>
      </c>
      <c r="I1202" s="24">
        <v>24672</v>
      </c>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row>
    <row r="1203" spans="1:34" ht="51" x14ac:dyDescent="0.2">
      <c r="A1203" s="20" t="s">
        <v>101</v>
      </c>
      <c r="B1203" s="21">
        <v>773</v>
      </c>
      <c r="C1203" s="22">
        <v>1</v>
      </c>
      <c r="D1203" s="22">
        <v>13</v>
      </c>
      <c r="E1203" s="25" t="s">
        <v>100</v>
      </c>
      <c r="F1203" s="21" t="s">
        <v>814</v>
      </c>
      <c r="G1203" s="24">
        <v>20640</v>
      </c>
      <c r="H1203" s="24">
        <v>20640</v>
      </c>
      <c r="I1203" s="24">
        <v>20640</v>
      </c>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row>
    <row r="1204" spans="1:34" ht="25.5" x14ac:dyDescent="0.2">
      <c r="A1204" s="20" t="s">
        <v>99</v>
      </c>
      <c r="B1204" s="21">
        <v>773</v>
      </c>
      <c r="C1204" s="22">
        <v>1</v>
      </c>
      <c r="D1204" s="22">
        <v>13</v>
      </c>
      <c r="E1204" s="25" t="s">
        <v>98</v>
      </c>
      <c r="F1204" s="21" t="s">
        <v>814</v>
      </c>
      <c r="G1204" s="24">
        <v>20640</v>
      </c>
      <c r="H1204" s="24">
        <v>20640</v>
      </c>
      <c r="I1204" s="24">
        <v>20640</v>
      </c>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row>
    <row r="1205" spans="1:34" ht="25.5" x14ac:dyDescent="0.2">
      <c r="A1205" s="20" t="s">
        <v>5</v>
      </c>
      <c r="B1205" s="21">
        <v>773</v>
      </c>
      <c r="C1205" s="22">
        <v>1</v>
      </c>
      <c r="D1205" s="22">
        <v>13</v>
      </c>
      <c r="E1205" s="25" t="s">
        <v>98</v>
      </c>
      <c r="F1205" s="21" t="s">
        <v>4</v>
      </c>
      <c r="G1205" s="24">
        <v>20640</v>
      </c>
      <c r="H1205" s="24">
        <v>20640</v>
      </c>
      <c r="I1205" s="24">
        <v>20640</v>
      </c>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row>
    <row r="1206" spans="1:34" ht="38.25" x14ac:dyDescent="0.2">
      <c r="A1206" s="20" t="s">
        <v>97</v>
      </c>
      <c r="B1206" s="21">
        <v>773</v>
      </c>
      <c r="C1206" s="22">
        <v>1</v>
      </c>
      <c r="D1206" s="22">
        <v>13</v>
      </c>
      <c r="E1206" s="25" t="s">
        <v>96</v>
      </c>
      <c r="F1206" s="21" t="s">
        <v>814</v>
      </c>
      <c r="G1206" s="24">
        <v>155108</v>
      </c>
      <c r="H1206" s="24">
        <v>132200</v>
      </c>
      <c r="I1206" s="24">
        <v>132200</v>
      </c>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row>
    <row r="1207" spans="1:34" ht="25.5" x14ac:dyDescent="0.2">
      <c r="A1207" s="20" t="s">
        <v>95</v>
      </c>
      <c r="B1207" s="21">
        <v>773</v>
      </c>
      <c r="C1207" s="22">
        <v>1</v>
      </c>
      <c r="D1207" s="22">
        <v>13</v>
      </c>
      <c r="E1207" s="25" t="s">
        <v>94</v>
      </c>
      <c r="F1207" s="21" t="s">
        <v>814</v>
      </c>
      <c r="G1207" s="24">
        <v>40500</v>
      </c>
      <c r="H1207" s="24">
        <v>40500</v>
      </c>
      <c r="I1207" s="24">
        <v>40500</v>
      </c>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row>
    <row r="1208" spans="1:34" ht="25.5" x14ac:dyDescent="0.2">
      <c r="A1208" s="20" t="s">
        <v>5</v>
      </c>
      <c r="B1208" s="21">
        <v>773</v>
      </c>
      <c r="C1208" s="22">
        <v>1</v>
      </c>
      <c r="D1208" s="22">
        <v>13</v>
      </c>
      <c r="E1208" s="25" t="s">
        <v>94</v>
      </c>
      <c r="F1208" s="21" t="s">
        <v>4</v>
      </c>
      <c r="G1208" s="24">
        <v>40500</v>
      </c>
      <c r="H1208" s="24">
        <v>40500</v>
      </c>
      <c r="I1208" s="24">
        <v>40500</v>
      </c>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row>
    <row r="1209" spans="1:34" ht="25.5" x14ac:dyDescent="0.2">
      <c r="A1209" s="20" t="s">
        <v>124</v>
      </c>
      <c r="B1209" s="21">
        <v>773</v>
      </c>
      <c r="C1209" s="22">
        <v>1</v>
      </c>
      <c r="D1209" s="22">
        <v>13</v>
      </c>
      <c r="E1209" s="25" t="s">
        <v>123</v>
      </c>
      <c r="F1209" s="21" t="s">
        <v>814</v>
      </c>
      <c r="G1209" s="24">
        <v>81840</v>
      </c>
      <c r="H1209" s="24">
        <v>81840</v>
      </c>
      <c r="I1209" s="24">
        <v>81840</v>
      </c>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row>
    <row r="1210" spans="1:34" ht="25.5" x14ac:dyDescent="0.2">
      <c r="A1210" s="20" t="s">
        <v>5</v>
      </c>
      <c r="B1210" s="21">
        <v>773</v>
      </c>
      <c r="C1210" s="22">
        <v>1</v>
      </c>
      <c r="D1210" s="22">
        <v>13</v>
      </c>
      <c r="E1210" s="25" t="s">
        <v>123</v>
      </c>
      <c r="F1210" s="21" t="s">
        <v>4</v>
      </c>
      <c r="G1210" s="24">
        <v>81840</v>
      </c>
      <c r="H1210" s="24">
        <v>81840</v>
      </c>
      <c r="I1210" s="24">
        <v>81840</v>
      </c>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row>
    <row r="1211" spans="1:34" ht="25.5" x14ac:dyDescent="0.2">
      <c r="A1211" s="20" t="s">
        <v>93</v>
      </c>
      <c r="B1211" s="21">
        <v>773</v>
      </c>
      <c r="C1211" s="22">
        <v>1</v>
      </c>
      <c r="D1211" s="22">
        <v>13</v>
      </c>
      <c r="E1211" s="25" t="s">
        <v>92</v>
      </c>
      <c r="F1211" s="21" t="s">
        <v>814</v>
      </c>
      <c r="G1211" s="24">
        <v>31308</v>
      </c>
      <c r="H1211" s="24">
        <v>8400</v>
      </c>
      <c r="I1211" s="24">
        <v>8400</v>
      </c>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row>
    <row r="1212" spans="1:34" ht="25.5" x14ac:dyDescent="0.2">
      <c r="A1212" s="20" t="s">
        <v>5</v>
      </c>
      <c r="B1212" s="21">
        <v>773</v>
      </c>
      <c r="C1212" s="22">
        <v>1</v>
      </c>
      <c r="D1212" s="22">
        <v>13</v>
      </c>
      <c r="E1212" s="25" t="s">
        <v>92</v>
      </c>
      <c r="F1212" s="21" t="s">
        <v>4</v>
      </c>
      <c r="G1212" s="24">
        <v>31308</v>
      </c>
      <c r="H1212" s="24">
        <v>8400</v>
      </c>
      <c r="I1212" s="24">
        <v>8400</v>
      </c>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row>
    <row r="1213" spans="1:34" ht="25.5" x14ac:dyDescent="0.2">
      <c r="A1213" s="20" t="s">
        <v>148</v>
      </c>
      <c r="B1213" s="21">
        <v>773</v>
      </c>
      <c r="C1213" s="22">
        <v>1</v>
      </c>
      <c r="D1213" s="22">
        <v>13</v>
      </c>
      <c r="E1213" s="25" t="s">
        <v>147</v>
      </c>
      <c r="F1213" s="21" t="s">
        <v>814</v>
      </c>
      <c r="G1213" s="24">
        <v>1460</v>
      </c>
      <c r="H1213" s="24">
        <v>1460</v>
      </c>
      <c r="I1213" s="24">
        <v>1460</v>
      </c>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row>
    <row r="1214" spans="1:34" ht="25.5" x14ac:dyDescent="0.2">
      <c r="A1214" s="20" t="s">
        <v>5</v>
      </c>
      <c r="B1214" s="21">
        <v>773</v>
      </c>
      <c r="C1214" s="22">
        <v>1</v>
      </c>
      <c r="D1214" s="22">
        <v>13</v>
      </c>
      <c r="E1214" s="25" t="s">
        <v>147</v>
      </c>
      <c r="F1214" s="21" t="s">
        <v>4</v>
      </c>
      <c r="G1214" s="24">
        <v>1460</v>
      </c>
      <c r="H1214" s="24">
        <v>1460</v>
      </c>
      <c r="I1214" s="24">
        <v>1460</v>
      </c>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row>
    <row r="1215" spans="1:34" ht="51" x14ac:dyDescent="0.2">
      <c r="A1215" s="20" t="s">
        <v>91</v>
      </c>
      <c r="B1215" s="21">
        <v>773</v>
      </c>
      <c r="C1215" s="22">
        <v>1</v>
      </c>
      <c r="D1215" s="22">
        <v>13</v>
      </c>
      <c r="E1215" s="25" t="s">
        <v>90</v>
      </c>
      <c r="F1215" s="21" t="s">
        <v>814</v>
      </c>
      <c r="G1215" s="24">
        <v>335120</v>
      </c>
      <c r="H1215" s="24">
        <v>277020</v>
      </c>
      <c r="I1215" s="24">
        <v>277020</v>
      </c>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row>
    <row r="1216" spans="1:34" ht="25.5" x14ac:dyDescent="0.2">
      <c r="A1216" s="20" t="s">
        <v>89</v>
      </c>
      <c r="B1216" s="21">
        <v>773</v>
      </c>
      <c r="C1216" s="22">
        <v>1</v>
      </c>
      <c r="D1216" s="22">
        <v>13</v>
      </c>
      <c r="E1216" s="25" t="s">
        <v>88</v>
      </c>
      <c r="F1216" s="21" t="s">
        <v>814</v>
      </c>
      <c r="G1216" s="24">
        <v>83000</v>
      </c>
      <c r="H1216" s="24">
        <v>83000</v>
      </c>
      <c r="I1216" s="24">
        <v>83000</v>
      </c>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row>
    <row r="1217" spans="1:34" ht="25.5" x14ac:dyDescent="0.2">
      <c r="A1217" s="20" t="s">
        <v>87</v>
      </c>
      <c r="B1217" s="21">
        <v>773</v>
      </c>
      <c r="C1217" s="22">
        <v>1</v>
      </c>
      <c r="D1217" s="22">
        <v>13</v>
      </c>
      <c r="E1217" s="25" t="s">
        <v>86</v>
      </c>
      <c r="F1217" s="21" t="s">
        <v>814</v>
      </c>
      <c r="G1217" s="24">
        <v>83000</v>
      </c>
      <c r="H1217" s="24">
        <v>83000</v>
      </c>
      <c r="I1217" s="24">
        <v>83000</v>
      </c>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row>
    <row r="1218" spans="1:34" ht="25.5" x14ac:dyDescent="0.2">
      <c r="A1218" s="20" t="s">
        <v>5</v>
      </c>
      <c r="B1218" s="21">
        <v>773</v>
      </c>
      <c r="C1218" s="22">
        <v>1</v>
      </c>
      <c r="D1218" s="22">
        <v>13</v>
      </c>
      <c r="E1218" s="25" t="s">
        <v>86</v>
      </c>
      <c r="F1218" s="21" t="s">
        <v>4</v>
      </c>
      <c r="G1218" s="24">
        <v>83000</v>
      </c>
      <c r="H1218" s="24">
        <v>83000</v>
      </c>
      <c r="I1218" s="24">
        <v>83000</v>
      </c>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row>
    <row r="1219" spans="1:34" ht="51" x14ac:dyDescent="0.2">
      <c r="A1219" s="20" t="s">
        <v>122</v>
      </c>
      <c r="B1219" s="21">
        <v>773</v>
      </c>
      <c r="C1219" s="22">
        <v>1</v>
      </c>
      <c r="D1219" s="22">
        <v>13</v>
      </c>
      <c r="E1219" s="25" t="s">
        <v>121</v>
      </c>
      <c r="F1219" s="21" t="s">
        <v>814</v>
      </c>
      <c r="G1219" s="24">
        <v>16000</v>
      </c>
      <c r="H1219" s="24">
        <v>16000</v>
      </c>
      <c r="I1219" s="24">
        <v>16000</v>
      </c>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row>
    <row r="1220" spans="1:34" ht="38.25" x14ac:dyDescent="0.2">
      <c r="A1220" s="20" t="s">
        <v>120</v>
      </c>
      <c r="B1220" s="21">
        <v>773</v>
      </c>
      <c r="C1220" s="22">
        <v>1</v>
      </c>
      <c r="D1220" s="22">
        <v>13</v>
      </c>
      <c r="E1220" s="25" t="s">
        <v>119</v>
      </c>
      <c r="F1220" s="21" t="s">
        <v>814</v>
      </c>
      <c r="G1220" s="24">
        <v>16000</v>
      </c>
      <c r="H1220" s="24">
        <v>16000</v>
      </c>
      <c r="I1220" s="24">
        <v>16000</v>
      </c>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row>
    <row r="1221" spans="1:34" ht="25.5" x14ac:dyDescent="0.2">
      <c r="A1221" s="20" t="s">
        <v>5</v>
      </c>
      <c r="B1221" s="21">
        <v>773</v>
      </c>
      <c r="C1221" s="22">
        <v>1</v>
      </c>
      <c r="D1221" s="22">
        <v>13</v>
      </c>
      <c r="E1221" s="25" t="s">
        <v>119</v>
      </c>
      <c r="F1221" s="21" t="s">
        <v>4</v>
      </c>
      <c r="G1221" s="24">
        <v>16000</v>
      </c>
      <c r="H1221" s="24">
        <v>16000</v>
      </c>
      <c r="I1221" s="24">
        <v>16000</v>
      </c>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row>
    <row r="1222" spans="1:34" ht="38.25" x14ac:dyDescent="0.2">
      <c r="A1222" s="20" t="s">
        <v>146</v>
      </c>
      <c r="B1222" s="21">
        <v>773</v>
      </c>
      <c r="C1222" s="22">
        <v>1</v>
      </c>
      <c r="D1222" s="22">
        <v>13</v>
      </c>
      <c r="E1222" s="25" t="s">
        <v>145</v>
      </c>
      <c r="F1222" s="21" t="s">
        <v>814</v>
      </c>
      <c r="G1222" s="24">
        <v>7000</v>
      </c>
      <c r="H1222" s="24">
        <v>7000</v>
      </c>
      <c r="I1222" s="24">
        <v>7000</v>
      </c>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row>
    <row r="1223" spans="1:34" ht="25.5" x14ac:dyDescent="0.2">
      <c r="A1223" s="20" t="s">
        <v>144</v>
      </c>
      <c r="B1223" s="21">
        <v>773</v>
      </c>
      <c r="C1223" s="22">
        <v>1</v>
      </c>
      <c r="D1223" s="22">
        <v>13</v>
      </c>
      <c r="E1223" s="25" t="s">
        <v>143</v>
      </c>
      <c r="F1223" s="21" t="s">
        <v>814</v>
      </c>
      <c r="G1223" s="24">
        <v>7000</v>
      </c>
      <c r="H1223" s="24">
        <v>7000</v>
      </c>
      <c r="I1223" s="24">
        <v>7000</v>
      </c>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row>
    <row r="1224" spans="1:34" ht="25.5" x14ac:dyDescent="0.2">
      <c r="A1224" s="20" t="s">
        <v>5</v>
      </c>
      <c r="B1224" s="21">
        <v>773</v>
      </c>
      <c r="C1224" s="22">
        <v>1</v>
      </c>
      <c r="D1224" s="22">
        <v>13</v>
      </c>
      <c r="E1224" s="25" t="s">
        <v>143</v>
      </c>
      <c r="F1224" s="21" t="s">
        <v>4</v>
      </c>
      <c r="G1224" s="24">
        <v>7000</v>
      </c>
      <c r="H1224" s="24">
        <v>7000</v>
      </c>
      <c r="I1224" s="24">
        <v>7000</v>
      </c>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row>
    <row r="1225" spans="1:34" ht="38.25" x14ac:dyDescent="0.2">
      <c r="A1225" s="20" t="s">
        <v>85</v>
      </c>
      <c r="B1225" s="21">
        <v>773</v>
      </c>
      <c r="C1225" s="22">
        <v>1</v>
      </c>
      <c r="D1225" s="22">
        <v>13</v>
      </c>
      <c r="E1225" s="25" t="s">
        <v>84</v>
      </c>
      <c r="F1225" s="21" t="s">
        <v>814</v>
      </c>
      <c r="G1225" s="24">
        <v>21220</v>
      </c>
      <c r="H1225" s="24">
        <v>21220</v>
      </c>
      <c r="I1225" s="24">
        <v>21220</v>
      </c>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row>
    <row r="1226" spans="1:34" ht="25.5" x14ac:dyDescent="0.2">
      <c r="A1226" s="20" t="s">
        <v>83</v>
      </c>
      <c r="B1226" s="21">
        <v>773</v>
      </c>
      <c r="C1226" s="22">
        <v>1</v>
      </c>
      <c r="D1226" s="22">
        <v>13</v>
      </c>
      <c r="E1226" s="25" t="s">
        <v>82</v>
      </c>
      <c r="F1226" s="21" t="s">
        <v>814</v>
      </c>
      <c r="G1226" s="24">
        <v>21220</v>
      </c>
      <c r="H1226" s="24">
        <v>21220</v>
      </c>
      <c r="I1226" s="24">
        <v>21220</v>
      </c>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row>
    <row r="1227" spans="1:34" ht="25.5" x14ac:dyDescent="0.2">
      <c r="A1227" s="20" t="s">
        <v>5</v>
      </c>
      <c r="B1227" s="21">
        <v>773</v>
      </c>
      <c r="C1227" s="22">
        <v>1</v>
      </c>
      <c r="D1227" s="22">
        <v>13</v>
      </c>
      <c r="E1227" s="25" t="s">
        <v>82</v>
      </c>
      <c r="F1227" s="21" t="s">
        <v>4</v>
      </c>
      <c r="G1227" s="24">
        <v>21220</v>
      </c>
      <c r="H1227" s="24">
        <v>21220</v>
      </c>
      <c r="I1227" s="24">
        <v>21220</v>
      </c>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row>
    <row r="1228" spans="1:34" ht="25.5" x14ac:dyDescent="0.2">
      <c r="A1228" s="20" t="s">
        <v>81</v>
      </c>
      <c r="B1228" s="21">
        <v>773</v>
      </c>
      <c r="C1228" s="22">
        <v>1</v>
      </c>
      <c r="D1228" s="22">
        <v>13</v>
      </c>
      <c r="E1228" s="25" t="s">
        <v>80</v>
      </c>
      <c r="F1228" s="21" t="s">
        <v>814</v>
      </c>
      <c r="G1228" s="24">
        <v>182900</v>
      </c>
      <c r="H1228" s="24">
        <v>124800</v>
      </c>
      <c r="I1228" s="24">
        <v>124800</v>
      </c>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row>
    <row r="1229" spans="1:34" ht="25.5" x14ac:dyDescent="0.2">
      <c r="A1229" s="20" t="s">
        <v>79</v>
      </c>
      <c r="B1229" s="21">
        <v>773</v>
      </c>
      <c r="C1229" s="22">
        <v>1</v>
      </c>
      <c r="D1229" s="22">
        <v>13</v>
      </c>
      <c r="E1229" s="25" t="s">
        <v>78</v>
      </c>
      <c r="F1229" s="21" t="s">
        <v>814</v>
      </c>
      <c r="G1229" s="24">
        <v>182900</v>
      </c>
      <c r="H1229" s="24">
        <v>124800</v>
      </c>
      <c r="I1229" s="24">
        <v>124800</v>
      </c>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row>
    <row r="1230" spans="1:34" ht="25.5" x14ac:dyDescent="0.2">
      <c r="A1230" s="20" t="s">
        <v>5</v>
      </c>
      <c r="B1230" s="21">
        <v>773</v>
      </c>
      <c r="C1230" s="22">
        <v>1</v>
      </c>
      <c r="D1230" s="22">
        <v>13</v>
      </c>
      <c r="E1230" s="25" t="s">
        <v>78</v>
      </c>
      <c r="F1230" s="21" t="s">
        <v>4</v>
      </c>
      <c r="G1230" s="24">
        <v>182900</v>
      </c>
      <c r="H1230" s="24">
        <v>124800</v>
      </c>
      <c r="I1230" s="24">
        <v>124800</v>
      </c>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row>
    <row r="1231" spans="1:34" ht="38.25" x14ac:dyDescent="0.2">
      <c r="A1231" s="20" t="s">
        <v>77</v>
      </c>
      <c r="B1231" s="21">
        <v>773</v>
      </c>
      <c r="C1231" s="22">
        <v>1</v>
      </c>
      <c r="D1231" s="22">
        <v>13</v>
      </c>
      <c r="E1231" s="25" t="s">
        <v>76</v>
      </c>
      <c r="F1231" s="21" t="s">
        <v>814</v>
      </c>
      <c r="G1231" s="24">
        <v>25000</v>
      </c>
      <c r="H1231" s="24">
        <v>25000</v>
      </c>
      <c r="I1231" s="24">
        <v>25000</v>
      </c>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row>
    <row r="1232" spans="1:34" ht="25.5" x14ac:dyDescent="0.2">
      <c r="A1232" s="20" t="s">
        <v>75</v>
      </c>
      <c r="B1232" s="21">
        <v>773</v>
      </c>
      <c r="C1232" s="22">
        <v>1</v>
      </c>
      <c r="D1232" s="22">
        <v>13</v>
      </c>
      <c r="E1232" s="25" t="s">
        <v>74</v>
      </c>
      <c r="F1232" s="21" t="s">
        <v>814</v>
      </c>
      <c r="G1232" s="24">
        <v>25000</v>
      </c>
      <c r="H1232" s="24">
        <v>25000</v>
      </c>
      <c r="I1232" s="24">
        <v>25000</v>
      </c>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row>
    <row r="1233" spans="1:34" ht="25.5" x14ac:dyDescent="0.2">
      <c r="A1233" s="20" t="s">
        <v>5</v>
      </c>
      <c r="B1233" s="21">
        <v>773</v>
      </c>
      <c r="C1233" s="22">
        <v>1</v>
      </c>
      <c r="D1233" s="22">
        <v>13</v>
      </c>
      <c r="E1233" s="25" t="s">
        <v>74</v>
      </c>
      <c r="F1233" s="21" t="s">
        <v>4</v>
      </c>
      <c r="G1233" s="24">
        <v>25000</v>
      </c>
      <c r="H1233" s="24">
        <v>25000</v>
      </c>
      <c r="I1233" s="24">
        <v>25000</v>
      </c>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row>
    <row r="1234" spans="1:34" ht="25.5" x14ac:dyDescent="0.2">
      <c r="A1234" s="20" t="s">
        <v>65</v>
      </c>
      <c r="B1234" s="21">
        <v>773</v>
      </c>
      <c r="C1234" s="22">
        <v>1</v>
      </c>
      <c r="D1234" s="22">
        <v>13</v>
      </c>
      <c r="E1234" s="25" t="s">
        <v>64</v>
      </c>
      <c r="F1234" s="21" t="s">
        <v>814</v>
      </c>
      <c r="G1234" s="24">
        <v>4328584.59</v>
      </c>
      <c r="H1234" s="24">
        <v>4303584.59</v>
      </c>
      <c r="I1234" s="24">
        <v>4303584.59</v>
      </c>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row>
    <row r="1235" spans="1:34" ht="38.25" x14ac:dyDescent="0.2">
      <c r="A1235" s="20" t="s">
        <v>63</v>
      </c>
      <c r="B1235" s="21">
        <v>773</v>
      </c>
      <c r="C1235" s="22">
        <v>1</v>
      </c>
      <c r="D1235" s="22">
        <v>13</v>
      </c>
      <c r="E1235" s="25" t="s">
        <v>62</v>
      </c>
      <c r="F1235" s="21" t="s">
        <v>814</v>
      </c>
      <c r="G1235" s="24">
        <v>4328584.59</v>
      </c>
      <c r="H1235" s="24">
        <v>4303584.59</v>
      </c>
      <c r="I1235" s="24">
        <v>4303584.59</v>
      </c>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row>
    <row r="1236" spans="1:34" ht="25.5" x14ac:dyDescent="0.2">
      <c r="A1236" s="20" t="s">
        <v>73</v>
      </c>
      <c r="B1236" s="21">
        <v>773</v>
      </c>
      <c r="C1236" s="22">
        <v>1</v>
      </c>
      <c r="D1236" s="22">
        <v>13</v>
      </c>
      <c r="E1236" s="25" t="s">
        <v>72</v>
      </c>
      <c r="F1236" s="21" t="s">
        <v>814</v>
      </c>
      <c r="G1236" s="24">
        <v>277512.03999999998</v>
      </c>
      <c r="H1236" s="24">
        <v>277512.03999999998</v>
      </c>
      <c r="I1236" s="24">
        <v>277512.03999999998</v>
      </c>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row>
    <row r="1237" spans="1:34" ht="63.75" x14ac:dyDescent="0.2">
      <c r="A1237" s="20" t="s">
        <v>60</v>
      </c>
      <c r="B1237" s="21">
        <v>773</v>
      </c>
      <c r="C1237" s="22">
        <v>1</v>
      </c>
      <c r="D1237" s="22">
        <v>13</v>
      </c>
      <c r="E1237" s="25" t="s">
        <v>72</v>
      </c>
      <c r="F1237" s="21" t="s">
        <v>58</v>
      </c>
      <c r="G1237" s="24">
        <v>114575.99</v>
      </c>
      <c r="H1237" s="24">
        <v>114575.99</v>
      </c>
      <c r="I1237" s="24">
        <v>114575.99</v>
      </c>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row>
    <row r="1238" spans="1:34" ht="25.5" x14ac:dyDescent="0.2">
      <c r="A1238" s="20" t="s">
        <v>5</v>
      </c>
      <c r="B1238" s="21">
        <v>773</v>
      </c>
      <c r="C1238" s="22">
        <v>1</v>
      </c>
      <c r="D1238" s="22">
        <v>13</v>
      </c>
      <c r="E1238" s="25" t="s">
        <v>72</v>
      </c>
      <c r="F1238" s="21" t="s">
        <v>4</v>
      </c>
      <c r="G1238" s="24">
        <v>160908.75</v>
      </c>
      <c r="H1238" s="24">
        <v>160908.75</v>
      </c>
      <c r="I1238" s="24">
        <v>160908.75</v>
      </c>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row>
    <row r="1239" spans="1:34" x14ac:dyDescent="0.2">
      <c r="A1239" s="20" t="s">
        <v>3</v>
      </c>
      <c r="B1239" s="21">
        <v>773</v>
      </c>
      <c r="C1239" s="22">
        <v>1</v>
      </c>
      <c r="D1239" s="22">
        <v>13</v>
      </c>
      <c r="E1239" s="25" t="s">
        <v>72</v>
      </c>
      <c r="F1239" s="21" t="s">
        <v>1</v>
      </c>
      <c r="G1239" s="24">
        <v>2027.3</v>
      </c>
      <c r="H1239" s="24">
        <v>2027.3</v>
      </c>
      <c r="I1239" s="24">
        <v>2027.3</v>
      </c>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row>
    <row r="1240" spans="1:34" ht="25.5" x14ac:dyDescent="0.2">
      <c r="A1240" s="20" t="s">
        <v>71</v>
      </c>
      <c r="B1240" s="21">
        <v>773</v>
      </c>
      <c r="C1240" s="22">
        <v>1</v>
      </c>
      <c r="D1240" s="22">
        <v>13</v>
      </c>
      <c r="E1240" s="25" t="s">
        <v>70</v>
      </c>
      <c r="F1240" s="21" t="s">
        <v>814</v>
      </c>
      <c r="G1240" s="24">
        <v>3567832.85</v>
      </c>
      <c r="H1240" s="24">
        <v>3567832.85</v>
      </c>
      <c r="I1240" s="24">
        <v>3567832.85</v>
      </c>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row>
    <row r="1241" spans="1:34" ht="63.75" x14ac:dyDescent="0.2">
      <c r="A1241" s="20" t="s">
        <v>60</v>
      </c>
      <c r="B1241" s="21">
        <v>773</v>
      </c>
      <c r="C1241" s="22">
        <v>1</v>
      </c>
      <c r="D1241" s="22">
        <v>13</v>
      </c>
      <c r="E1241" s="25" t="s">
        <v>70</v>
      </c>
      <c r="F1241" s="21" t="s">
        <v>58</v>
      </c>
      <c r="G1241" s="24">
        <v>3567832.85</v>
      </c>
      <c r="H1241" s="24">
        <v>3567832.85</v>
      </c>
      <c r="I1241" s="24">
        <v>3567832.85</v>
      </c>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row>
    <row r="1242" spans="1:34" ht="25.5" x14ac:dyDescent="0.2">
      <c r="A1242" s="20" t="s">
        <v>69</v>
      </c>
      <c r="B1242" s="21">
        <v>773</v>
      </c>
      <c r="C1242" s="22">
        <v>1</v>
      </c>
      <c r="D1242" s="22">
        <v>13</v>
      </c>
      <c r="E1242" s="25" t="s">
        <v>68</v>
      </c>
      <c r="F1242" s="21" t="s">
        <v>814</v>
      </c>
      <c r="G1242" s="24">
        <v>483239.7</v>
      </c>
      <c r="H1242" s="24">
        <v>458239.7</v>
      </c>
      <c r="I1242" s="24">
        <v>458239.7</v>
      </c>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row>
    <row r="1243" spans="1:34" ht="25.5" x14ac:dyDescent="0.2">
      <c r="A1243" s="20" t="s">
        <v>5</v>
      </c>
      <c r="B1243" s="21">
        <v>773</v>
      </c>
      <c r="C1243" s="22">
        <v>1</v>
      </c>
      <c r="D1243" s="22">
        <v>13</v>
      </c>
      <c r="E1243" s="25" t="s">
        <v>68</v>
      </c>
      <c r="F1243" s="21" t="s">
        <v>4</v>
      </c>
      <c r="G1243" s="24">
        <v>25000</v>
      </c>
      <c r="H1243" s="24">
        <v>0</v>
      </c>
      <c r="I1243" s="24">
        <v>0</v>
      </c>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row>
    <row r="1244" spans="1:34" x14ac:dyDescent="0.2">
      <c r="A1244" s="20" t="s">
        <v>3</v>
      </c>
      <c r="B1244" s="21">
        <v>773</v>
      </c>
      <c r="C1244" s="22">
        <v>1</v>
      </c>
      <c r="D1244" s="22">
        <v>13</v>
      </c>
      <c r="E1244" s="25" t="s">
        <v>68</v>
      </c>
      <c r="F1244" s="21" t="s">
        <v>1</v>
      </c>
      <c r="G1244" s="24">
        <v>458239.7</v>
      </c>
      <c r="H1244" s="24">
        <v>458239.7</v>
      </c>
      <c r="I1244" s="24">
        <v>458239.7</v>
      </c>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row>
    <row r="1245" spans="1:34" x14ac:dyDescent="0.2">
      <c r="A1245" s="20" t="s">
        <v>67</v>
      </c>
      <c r="B1245" s="21">
        <v>773</v>
      </c>
      <c r="C1245" s="22">
        <v>2</v>
      </c>
      <c r="D1245" s="22" t="s">
        <v>814</v>
      </c>
      <c r="E1245" s="23" t="s">
        <v>814</v>
      </c>
      <c r="F1245" s="21" t="s">
        <v>814</v>
      </c>
      <c r="G1245" s="24">
        <v>579570.81999999995</v>
      </c>
      <c r="H1245" s="24">
        <v>644015.88</v>
      </c>
      <c r="I1245" s="24">
        <v>814084.98</v>
      </c>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row>
    <row r="1246" spans="1:34" x14ac:dyDescent="0.2">
      <c r="A1246" s="20" t="s">
        <v>66</v>
      </c>
      <c r="B1246" s="21">
        <v>773</v>
      </c>
      <c r="C1246" s="22">
        <v>2</v>
      </c>
      <c r="D1246" s="22">
        <v>3</v>
      </c>
      <c r="E1246" s="23" t="s">
        <v>814</v>
      </c>
      <c r="F1246" s="21" t="s">
        <v>814</v>
      </c>
      <c r="G1246" s="24">
        <v>579570.81999999995</v>
      </c>
      <c r="H1246" s="24">
        <v>644015.88</v>
      </c>
      <c r="I1246" s="24">
        <v>814084.98</v>
      </c>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row>
    <row r="1247" spans="1:34" ht="25.5" x14ac:dyDescent="0.2">
      <c r="A1247" s="20" t="s">
        <v>65</v>
      </c>
      <c r="B1247" s="21">
        <v>773</v>
      </c>
      <c r="C1247" s="22">
        <v>2</v>
      </c>
      <c r="D1247" s="22">
        <v>3</v>
      </c>
      <c r="E1247" s="25" t="s">
        <v>64</v>
      </c>
      <c r="F1247" s="21" t="s">
        <v>814</v>
      </c>
      <c r="G1247" s="24">
        <v>579570.81999999995</v>
      </c>
      <c r="H1247" s="24">
        <v>644015.88</v>
      </c>
      <c r="I1247" s="24">
        <v>814084.98</v>
      </c>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row>
    <row r="1248" spans="1:34" ht="38.25" x14ac:dyDescent="0.2">
      <c r="A1248" s="20" t="s">
        <v>63</v>
      </c>
      <c r="B1248" s="21">
        <v>773</v>
      </c>
      <c r="C1248" s="22">
        <v>2</v>
      </c>
      <c r="D1248" s="22">
        <v>3</v>
      </c>
      <c r="E1248" s="25" t="s">
        <v>62</v>
      </c>
      <c r="F1248" s="21" t="s">
        <v>814</v>
      </c>
      <c r="G1248" s="24">
        <v>579570.81999999995</v>
      </c>
      <c r="H1248" s="24">
        <v>644015.88</v>
      </c>
      <c r="I1248" s="24">
        <v>814084.98</v>
      </c>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row>
    <row r="1249" spans="1:34" ht="38.25" x14ac:dyDescent="0.2">
      <c r="A1249" s="20" t="s">
        <v>61</v>
      </c>
      <c r="B1249" s="21">
        <v>773</v>
      </c>
      <c r="C1249" s="22">
        <v>2</v>
      </c>
      <c r="D1249" s="22">
        <v>3</v>
      </c>
      <c r="E1249" s="25" t="s">
        <v>59</v>
      </c>
      <c r="F1249" s="21" t="s">
        <v>814</v>
      </c>
      <c r="G1249" s="24">
        <v>579570.81999999995</v>
      </c>
      <c r="H1249" s="24">
        <v>644015.88</v>
      </c>
      <c r="I1249" s="24">
        <v>814084.98</v>
      </c>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row>
    <row r="1250" spans="1:34" ht="63.75" x14ac:dyDescent="0.2">
      <c r="A1250" s="20" t="s">
        <v>60</v>
      </c>
      <c r="B1250" s="21">
        <v>773</v>
      </c>
      <c r="C1250" s="22">
        <v>2</v>
      </c>
      <c r="D1250" s="22">
        <v>3</v>
      </c>
      <c r="E1250" s="25" t="s">
        <v>59</v>
      </c>
      <c r="F1250" s="21" t="s">
        <v>58</v>
      </c>
      <c r="G1250" s="24">
        <v>579570.81999999995</v>
      </c>
      <c r="H1250" s="24">
        <v>644015.88</v>
      </c>
      <c r="I1250" s="24">
        <v>814084.98</v>
      </c>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row>
    <row r="1251" spans="1:34" ht="25.5" x14ac:dyDescent="0.2">
      <c r="A1251" s="20" t="s">
        <v>57</v>
      </c>
      <c r="B1251" s="21">
        <v>773</v>
      </c>
      <c r="C1251" s="22">
        <v>3</v>
      </c>
      <c r="D1251" s="22" t="s">
        <v>814</v>
      </c>
      <c r="E1251" s="23" t="s">
        <v>814</v>
      </c>
      <c r="F1251" s="21" t="s">
        <v>814</v>
      </c>
      <c r="G1251" s="24">
        <v>224400</v>
      </c>
      <c r="H1251" s="24">
        <v>224400</v>
      </c>
      <c r="I1251" s="24">
        <v>224400</v>
      </c>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row>
    <row r="1252" spans="1:34" ht="38.25" x14ac:dyDescent="0.2">
      <c r="A1252" s="20" t="s">
        <v>56</v>
      </c>
      <c r="B1252" s="21">
        <v>773</v>
      </c>
      <c r="C1252" s="22">
        <v>3</v>
      </c>
      <c r="D1252" s="22">
        <v>10</v>
      </c>
      <c r="E1252" s="23" t="s">
        <v>814</v>
      </c>
      <c r="F1252" s="21" t="s">
        <v>814</v>
      </c>
      <c r="G1252" s="24">
        <v>224400</v>
      </c>
      <c r="H1252" s="24">
        <v>224400</v>
      </c>
      <c r="I1252" s="24">
        <v>224400</v>
      </c>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row>
    <row r="1253" spans="1:34" ht="89.25" x14ac:dyDescent="0.2">
      <c r="A1253" s="20" t="s">
        <v>55</v>
      </c>
      <c r="B1253" s="21">
        <v>773</v>
      </c>
      <c r="C1253" s="22">
        <v>3</v>
      </c>
      <c r="D1253" s="22">
        <v>10</v>
      </c>
      <c r="E1253" s="25" t="s">
        <v>54</v>
      </c>
      <c r="F1253" s="21" t="s">
        <v>814</v>
      </c>
      <c r="G1253" s="24">
        <v>224400</v>
      </c>
      <c r="H1253" s="24">
        <v>224400</v>
      </c>
      <c r="I1253" s="24">
        <v>224400</v>
      </c>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row>
    <row r="1254" spans="1:34" ht="38.25" x14ac:dyDescent="0.2">
      <c r="A1254" s="20" t="s">
        <v>53</v>
      </c>
      <c r="B1254" s="21">
        <v>773</v>
      </c>
      <c r="C1254" s="22">
        <v>3</v>
      </c>
      <c r="D1254" s="22">
        <v>10</v>
      </c>
      <c r="E1254" s="25" t="s">
        <v>52</v>
      </c>
      <c r="F1254" s="21" t="s">
        <v>814</v>
      </c>
      <c r="G1254" s="24">
        <v>224400</v>
      </c>
      <c r="H1254" s="24">
        <v>224400</v>
      </c>
      <c r="I1254" s="24">
        <v>224400</v>
      </c>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row>
    <row r="1255" spans="1:34" ht="38.25" x14ac:dyDescent="0.2">
      <c r="A1255" s="20" t="s">
        <v>51</v>
      </c>
      <c r="B1255" s="21">
        <v>773</v>
      </c>
      <c r="C1255" s="22">
        <v>3</v>
      </c>
      <c r="D1255" s="22">
        <v>10</v>
      </c>
      <c r="E1255" s="25" t="s">
        <v>50</v>
      </c>
      <c r="F1255" s="21" t="s">
        <v>814</v>
      </c>
      <c r="G1255" s="24">
        <v>224400</v>
      </c>
      <c r="H1255" s="24">
        <v>224400</v>
      </c>
      <c r="I1255" s="24">
        <v>224400</v>
      </c>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row>
    <row r="1256" spans="1:34" ht="25.5" x14ac:dyDescent="0.2">
      <c r="A1256" s="20" t="s">
        <v>5</v>
      </c>
      <c r="B1256" s="21">
        <v>773</v>
      </c>
      <c r="C1256" s="22">
        <v>3</v>
      </c>
      <c r="D1256" s="22">
        <v>10</v>
      </c>
      <c r="E1256" s="25" t="s">
        <v>50</v>
      </c>
      <c r="F1256" s="21" t="s">
        <v>4</v>
      </c>
      <c r="G1256" s="24">
        <v>224400</v>
      </c>
      <c r="H1256" s="24">
        <v>224400</v>
      </c>
      <c r="I1256" s="24">
        <v>224400</v>
      </c>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row>
    <row r="1257" spans="1:34" x14ac:dyDescent="0.2">
      <c r="A1257" s="20" t="s">
        <v>49</v>
      </c>
      <c r="B1257" s="21">
        <v>773</v>
      </c>
      <c r="C1257" s="22">
        <v>4</v>
      </c>
      <c r="D1257" s="22" t="s">
        <v>814</v>
      </c>
      <c r="E1257" s="23" t="s">
        <v>814</v>
      </c>
      <c r="F1257" s="21" t="s">
        <v>814</v>
      </c>
      <c r="G1257" s="24">
        <v>2128000</v>
      </c>
      <c r="H1257" s="24">
        <v>1835200</v>
      </c>
      <c r="I1257" s="24">
        <v>1835200</v>
      </c>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row>
    <row r="1258" spans="1:34" x14ac:dyDescent="0.2">
      <c r="A1258" s="20" t="s">
        <v>48</v>
      </c>
      <c r="B1258" s="21">
        <v>773</v>
      </c>
      <c r="C1258" s="22">
        <v>4</v>
      </c>
      <c r="D1258" s="22">
        <v>9</v>
      </c>
      <c r="E1258" s="23" t="s">
        <v>814</v>
      </c>
      <c r="F1258" s="21" t="s">
        <v>814</v>
      </c>
      <c r="G1258" s="24">
        <v>2128000</v>
      </c>
      <c r="H1258" s="24">
        <v>1835200</v>
      </c>
      <c r="I1258" s="24">
        <v>1835200</v>
      </c>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row>
    <row r="1259" spans="1:34" ht="51" x14ac:dyDescent="0.2">
      <c r="A1259" s="20" t="s">
        <v>47</v>
      </c>
      <c r="B1259" s="21">
        <v>773</v>
      </c>
      <c r="C1259" s="22">
        <v>4</v>
      </c>
      <c r="D1259" s="22">
        <v>9</v>
      </c>
      <c r="E1259" s="25" t="s">
        <v>46</v>
      </c>
      <c r="F1259" s="21" t="s">
        <v>814</v>
      </c>
      <c r="G1259" s="24">
        <v>2128000</v>
      </c>
      <c r="H1259" s="24">
        <v>1835200</v>
      </c>
      <c r="I1259" s="24">
        <v>1835200</v>
      </c>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row>
    <row r="1260" spans="1:34" ht="25.5" x14ac:dyDescent="0.2">
      <c r="A1260" s="20" t="s">
        <v>45</v>
      </c>
      <c r="B1260" s="21">
        <v>773</v>
      </c>
      <c r="C1260" s="22">
        <v>4</v>
      </c>
      <c r="D1260" s="22">
        <v>9</v>
      </c>
      <c r="E1260" s="25" t="s">
        <v>44</v>
      </c>
      <c r="F1260" s="21" t="s">
        <v>814</v>
      </c>
      <c r="G1260" s="24">
        <v>2128000</v>
      </c>
      <c r="H1260" s="24">
        <v>1835200</v>
      </c>
      <c r="I1260" s="24">
        <v>1835200</v>
      </c>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row>
    <row r="1261" spans="1:34" ht="38.25" x14ac:dyDescent="0.2">
      <c r="A1261" s="20" t="s">
        <v>43</v>
      </c>
      <c r="B1261" s="21">
        <v>773</v>
      </c>
      <c r="C1261" s="22">
        <v>4</v>
      </c>
      <c r="D1261" s="22">
        <v>9</v>
      </c>
      <c r="E1261" s="25" t="s">
        <v>42</v>
      </c>
      <c r="F1261" s="21" t="s">
        <v>814</v>
      </c>
      <c r="G1261" s="24">
        <v>1855000</v>
      </c>
      <c r="H1261" s="24">
        <v>1562200</v>
      </c>
      <c r="I1261" s="24">
        <v>1562200</v>
      </c>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row>
    <row r="1262" spans="1:34" ht="25.5" x14ac:dyDescent="0.2">
      <c r="A1262" s="20" t="s">
        <v>5</v>
      </c>
      <c r="B1262" s="21">
        <v>773</v>
      </c>
      <c r="C1262" s="22">
        <v>4</v>
      </c>
      <c r="D1262" s="22">
        <v>9</v>
      </c>
      <c r="E1262" s="25" t="s">
        <v>42</v>
      </c>
      <c r="F1262" s="21" t="s">
        <v>4</v>
      </c>
      <c r="G1262" s="24">
        <v>1855000</v>
      </c>
      <c r="H1262" s="24">
        <v>1562200</v>
      </c>
      <c r="I1262" s="24">
        <v>1562200</v>
      </c>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row>
    <row r="1263" spans="1:34" ht="51" x14ac:dyDescent="0.2">
      <c r="A1263" s="20" t="s">
        <v>41</v>
      </c>
      <c r="B1263" s="21">
        <v>773</v>
      </c>
      <c r="C1263" s="22">
        <v>4</v>
      </c>
      <c r="D1263" s="22">
        <v>9</v>
      </c>
      <c r="E1263" s="25" t="s">
        <v>40</v>
      </c>
      <c r="F1263" s="21" t="s">
        <v>814</v>
      </c>
      <c r="G1263" s="24">
        <v>273000</v>
      </c>
      <c r="H1263" s="24">
        <v>273000</v>
      </c>
      <c r="I1263" s="24">
        <v>273000</v>
      </c>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row>
    <row r="1264" spans="1:34" ht="25.5" x14ac:dyDescent="0.2">
      <c r="A1264" s="20" t="s">
        <v>5</v>
      </c>
      <c r="B1264" s="21">
        <v>773</v>
      </c>
      <c r="C1264" s="22">
        <v>4</v>
      </c>
      <c r="D1264" s="22">
        <v>9</v>
      </c>
      <c r="E1264" s="25" t="s">
        <v>40</v>
      </c>
      <c r="F1264" s="21" t="s">
        <v>4</v>
      </c>
      <c r="G1264" s="24">
        <v>273000</v>
      </c>
      <c r="H1264" s="24">
        <v>273000</v>
      </c>
      <c r="I1264" s="24">
        <v>273000</v>
      </c>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row>
    <row r="1265" spans="1:34" x14ac:dyDescent="0.2">
      <c r="A1265" s="20" t="s">
        <v>35</v>
      </c>
      <c r="B1265" s="21">
        <v>773</v>
      </c>
      <c r="C1265" s="22">
        <v>5</v>
      </c>
      <c r="D1265" s="22" t="s">
        <v>814</v>
      </c>
      <c r="E1265" s="23" t="s">
        <v>814</v>
      </c>
      <c r="F1265" s="21" t="s">
        <v>814</v>
      </c>
      <c r="G1265" s="24">
        <v>5504956.46</v>
      </c>
      <c r="H1265" s="24">
        <v>2103364.46</v>
      </c>
      <c r="I1265" s="24">
        <v>2103364.46</v>
      </c>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row>
    <row r="1266" spans="1:34" x14ac:dyDescent="0.2">
      <c r="A1266" s="20" t="s">
        <v>34</v>
      </c>
      <c r="B1266" s="21">
        <v>773</v>
      </c>
      <c r="C1266" s="22">
        <v>5</v>
      </c>
      <c r="D1266" s="22">
        <v>3</v>
      </c>
      <c r="E1266" s="23" t="s">
        <v>814</v>
      </c>
      <c r="F1266" s="21" t="s">
        <v>814</v>
      </c>
      <c r="G1266" s="24">
        <v>5504956.46</v>
      </c>
      <c r="H1266" s="24">
        <v>2103364.46</v>
      </c>
      <c r="I1266" s="24">
        <v>2103364.46</v>
      </c>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row>
    <row r="1267" spans="1:34" ht="51" x14ac:dyDescent="0.2">
      <c r="A1267" s="20" t="s">
        <v>33</v>
      </c>
      <c r="B1267" s="21">
        <v>773</v>
      </c>
      <c r="C1267" s="22">
        <v>5</v>
      </c>
      <c r="D1267" s="22">
        <v>3</v>
      </c>
      <c r="E1267" s="25" t="s">
        <v>32</v>
      </c>
      <c r="F1267" s="21" t="s">
        <v>814</v>
      </c>
      <c r="G1267" s="24">
        <v>2571956.46</v>
      </c>
      <c r="H1267" s="24">
        <v>2103364.46</v>
      </c>
      <c r="I1267" s="24">
        <v>2103364.46</v>
      </c>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row>
    <row r="1268" spans="1:34" ht="38.25" x14ac:dyDescent="0.2">
      <c r="A1268" s="20" t="s">
        <v>31</v>
      </c>
      <c r="B1268" s="21">
        <v>773</v>
      </c>
      <c r="C1268" s="22">
        <v>5</v>
      </c>
      <c r="D1268" s="22">
        <v>3</v>
      </c>
      <c r="E1268" s="25" t="s">
        <v>30</v>
      </c>
      <c r="F1268" s="21" t="s">
        <v>814</v>
      </c>
      <c r="G1268" s="24">
        <v>100000</v>
      </c>
      <c r="H1268" s="24">
        <v>100000</v>
      </c>
      <c r="I1268" s="24">
        <v>100000</v>
      </c>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row>
    <row r="1269" spans="1:34" ht="25.5" x14ac:dyDescent="0.2">
      <c r="A1269" s="20" t="s">
        <v>29</v>
      </c>
      <c r="B1269" s="21">
        <v>773</v>
      </c>
      <c r="C1269" s="22">
        <v>5</v>
      </c>
      <c r="D1269" s="22">
        <v>3</v>
      </c>
      <c r="E1269" s="25" t="s">
        <v>28</v>
      </c>
      <c r="F1269" s="21" t="s">
        <v>814</v>
      </c>
      <c r="G1269" s="24">
        <v>100000</v>
      </c>
      <c r="H1269" s="24">
        <v>100000</v>
      </c>
      <c r="I1269" s="24">
        <v>100000</v>
      </c>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row>
    <row r="1270" spans="1:34" x14ac:dyDescent="0.2">
      <c r="A1270" s="20" t="s">
        <v>27</v>
      </c>
      <c r="B1270" s="21">
        <v>773</v>
      </c>
      <c r="C1270" s="22">
        <v>5</v>
      </c>
      <c r="D1270" s="22">
        <v>3</v>
      </c>
      <c r="E1270" s="25" t="s">
        <v>26</v>
      </c>
      <c r="F1270" s="21" t="s">
        <v>814</v>
      </c>
      <c r="G1270" s="24">
        <v>100000</v>
      </c>
      <c r="H1270" s="24">
        <v>100000</v>
      </c>
      <c r="I1270" s="24">
        <v>100000</v>
      </c>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row>
    <row r="1271" spans="1:34" ht="25.5" x14ac:dyDescent="0.2">
      <c r="A1271" s="20" t="s">
        <v>5</v>
      </c>
      <c r="B1271" s="21">
        <v>773</v>
      </c>
      <c r="C1271" s="22">
        <v>5</v>
      </c>
      <c r="D1271" s="22">
        <v>3</v>
      </c>
      <c r="E1271" s="25" t="s">
        <v>26</v>
      </c>
      <c r="F1271" s="21" t="s">
        <v>4</v>
      </c>
      <c r="G1271" s="24">
        <v>100000</v>
      </c>
      <c r="H1271" s="24">
        <v>100000</v>
      </c>
      <c r="I1271" s="24">
        <v>100000</v>
      </c>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row>
    <row r="1272" spans="1:34" ht="25.5" x14ac:dyDescent="0.2">
      <c r="A1272" s="20" t="s">
        <v>25</v>
      </c>
      <c r="B1272" s="21">
        <v>773</v>
      </c>
      <c r="C1272" s="22">
        <v>5</v>
      </c>
      <c r="D1272" s="22">
        <v>3</v>
      </c>
      <c r="E1272" s="25" t="s">
        <v>24</v>
      </c>
      <c r="F1272" s="21" t="s">
        <v>814</v>
      </c>
      <c r="G1272" s="24">
        <v>829212</v>
      </c>
      <c r="H1272" s="24">
        <v>766420</v>
      </c>
      <c r="I1272" s="24">
        <v>766420</v>
      </c>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row>
    <row r="1273" spans="1:34" ht="25.5" x14ac:dyDescent="0.2">
      <c r="A1273" s="20" t="s">
        <v>23</v>
      </c>
      <c r="B1273" s="21">
        <v>773</v>
      </c>
      <c r="C1273" s="22">
        <v>5</v>
      </c>
      <c r="D1273" s="22">
        <v>3</v>
      </c>
      <c r="E1273" s="25" t="s">
        <v>22</v>
      </c>
      <c r="F1273" s="21" t="s">
        <v>814</v>
      </c>
      <c r="G1273" s="24">
        <v>829212</v>
      </c>
      <c r="H1273" s="24">
        <v>766420</v>
      </c>
      <c r="I1273" s="24">
        <v>766420</v>
      </c>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row>
    <row r="1274" spans="1:34" ht="25.5" x14ac:dyDescent="0.2">
      <c r="A1274" s="20" t="s">
        <v>21</v>
      </c>
      <c r="B1274" s="21">
        <v>773</v>
      </c>
      <c r="C1274" s="22">
        <v>5</v>
      </c>
      <c r="D1274" s="22">
        <v>3</v>
      </c>
      <c r="E1274" s="25" t="s">
        <v>20</v>
      </c>
      <c r="F1274" s="21" t="s">
        <v>814</v>
      </c>
      <c r="G1274" s="24">
        <v>829212</v>
      </c>
      <c r="H1274" s="24">
        <v>766420</v>
      </c>
      <c r="I1274" s="24">
        <v>766420</v>
      </c>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row>
    <row r="1275" spans="1:34" ht="25.5" x14ac:dyDescent="0.2">
      <c r="A1275" s="20" t="s">
        <v>5</v>
      </c>
      <c r="B1275" s="21">
        <v>773</v>
      </c>
      <c r="C1275" s="22">
        <v>5</v>
      </c>
      <c r="D1275" s="22">
        <v>3</v>
      </c>
      <c r="E1275" s="25" t="s">
        <v>20</v>
      </c>
      <c r="F1275" s="21" t="s">
        <v>4</v>
      </c>
      <c r="G1275" s="24">
        <v>829212</v>
      </c>
      <c r="H1275" s="24">
        <v>766420</v>
      </c>
      <c r="I1275" s="24">
        <v>766420</v>
      </c>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row>
    <row r="1276" spans="1:34" ht="38.25" x14ac:dyDescent="0.2">
      <c r="A1276" s="20" t="s">
        <v>19</v>
      </c>
      <c r="B1276" s="21">
        <v>773</v>
      </c>
      <c r="C1276" s="22">
        <v>5</v>
      </c>
      <c r="D1276" s="22">
        <v>3</v>
      </c>
      <c r="E1276" s="25" t="s">
        <v>18</v>
      </c>
      <c r="F1276" s="21" t="s">
        <v>814</v>
      </c>
      <c r="G1276" s="24">
        <v>1642744.46</v>
      </c>
      <c r="H1276" s="24">
        <v>1236944.46</v>
      </c>
      <c r="I1276" s="24">
        <v>1236944.46</v>
      </c>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row>
    <row r="1277" spans="1:34" ht="25.5" x14ac:dyDescent="0.2">
      <c r="A1277" s="20" t="s">
        <v>17</v>
      </c>
      <c r="B1277" s="21">
        <v>773</v>
      </c>
      <c r="C1277" s="22">
        <v>5</v>
      </c>
      <c r="D1277" s="22">
        <v>3</v>
      </c>
      <c r="E1277" s="25" t="s">
        <v>16</v>
      </c>
      <c r="F1277" s="21" t="s">
        <v>814</v>
      </c>
      <c r="G1277" s="24">
        <v>1642744.46</v>
      </c>
      <c r="H1277" s="24">
        <v>1236944.46</v>
      </c>
      <c r="I1277" s="24">
        <v>1236944.46</v>
      </c>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row>
    <row r="1278" spans="1:34" ht="25.5" x14ac:dyDescent="0.2">
      <c r="A1278" s="20" t="s">
        <v>15</v>
      </c>
      <c r="B1278" s="21">
        <v>773</v>
      </c>
      <c r="C1278" s="22">
        <v>5</v>
      </c>
      <c r="D1278" s="22">
        <v>3</v>
      </c>
      <c r="E1278" s="25" t="s">
        <v>14</v>
      </c>
      <c r="F1278" s="21" t="s">
        <v>814</v>
      </c>
      <c r="G1278" s="24">
        <v>1642744.46</v>
      </c>
      <c r="H1278" s="24">
        <v>1236944.46</v>
      </c>
      <c r="I1278" s="24">
        <v>1236944.46</v>
      </c>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row>
    <row r="1279" spans="1:34" ht="25.5" x14ac:dyDescent="0.2">
      <c r="A1279" s="20" t="s">
        <v>5</v>
      </c>
      <c r="B1279" s="21">
        <v>773</v>
      </c>
      <c r="C1279" s="22">
        <v>5</v>
      </c>
      <c r="D1279" s="22">
        <v>3</v>
      </c>
      <c r="E1279" s="25" t="s">
        <v>14</v>
      </c>
      <c r="F1279" s="21" t="s">
        <v>4</v>
      </c>
      <c r="G1279" s="24">
        <v>1642744.46</v>
      </c>
      <c r="H1279" s="24">
        <v>1236944.46</v>
      </c>
      <c r="I1279" s="24">
        <v>1236944.46</v>
      </c>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row>
    <row r="1280" spans="1:34" ht="25.5" x14ac:dyDescent="0.2">
      <c r="A1280" s="20" t="s">
        <v>65</v>
      </c>
      <c r="B1280" s="21">
        <v>773</v>
      </c>
      <c r="C1280" s="22">
        <v>5</v>
      </c>
      <c r="D1280" s="22">
        <v>3</v>
      </c>
      <c r="E1280" s="25" t="s">
        <v>64</v>
      </c>
      <c r="F1280" s="21" t="s">
        <v>814</v>
      </c>
      <c r="G1280" s="24">
        <v>2933000</v>
      </c>
      <c r="H1280" s="24">
        <v>0</v>
      </c>
      <c r="I1280" s="24">
        <v>0</v>
      </c>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row>
    <row r="1281" spans="1:34" ht="38.25" x14ac:dyDescent="0.2">
      <c r="A1281" s="20" t="s">
        <v>63</v>
      </c>
      <c r="B1281" s="21">
        <v>773</v>
      </c>
      <c r="C1281" s="22">
        <v>5</v>
      </c>
      <c r="D1281" s="22">
        <v>3</v>
      </c>
      <c r="E1281" s="25" t="s">
        <v>62</v>
      </c>
      <c r="F1281" s="21" t="s">
        <v>814</v>
      </c>
      <c r="G1281" s="24">
        <v>2933000</v>
      </c>
      <c r="H1281" s="24">
        <v>0</v>
      </c>
      <c r="I1281" s="24">
        <v>0</v>
      </c>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row>
    <row r="1282" spans="1:34" ht="51" x14ac:dyDescent="0.2">
      <c r="A1282" s="20" t="s">
        <v>161</v>
      </c>
      <c r="B1282" s="21">
        <v>773</v>
      </c>
      <c r="C1282" s="22">
        <v>5</v>
      </c>
      <c r="D1282" s="22">
        <v>3</v>
      </c>
      <c r="E1282" s="25" t="s">
        <v>160</v>
      </c>
      <c r="F1282" s="21" t="s">
        <v>814</v>
      </c>
      <c r="G1282" s="24">
        <v>2933000</v>
      </c>
      <c r="H1282" s="24">
        <v>0</v>
      </c>
      <c r="I1282" s="24">
        <v>0</v>
      </c>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row>
    <row r="1283" spans="1:34" ht="25.5" x14ac:dyDescent="0.2">
      <c r="A1283" s="20" t="s">
        <v>5</v>
      </c>
      <c r="B1283" s="21">
        <v>773</v>
      </c>
      <c r="C1283" s="22">
        <v>5</v>
      </c>
      <c r="D1283" s="22">
        <v>3</v>
      </c>
      <c r="E1283" s="25" t="s">
        <v>160</v>
      </c>
      <c r="F1283" s="21" t="s">
        <v>4</v>
      </c>
      <c r="G1283" s="24">
        <v>2933000</v>
      </c>
      <c r="H1283" s="24">
        <v>0</v>
      </c>
      <c r="I1283" s="24">
        <v>0</v>
      </c>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row>
    <row r="1284" spans="1:34" ht="38.25" x14ac:dyDescent="0.2">
      <c r="A1284" s="20" t="s">
        <v>159</v>
      </c>
      <c r="B1284" s="21">
        <v>774</v>
      </c>
      <c r="C1284" s="22" t="s">
        <v>814</v>
      </c>
      <c r="D1284" s="22" t="s">
        <v>814</v>
      </c>
      <c r="E1284" s="23" t="s">
        <v>814</v>
      </c>
      <c r="F1284" s="21" t="s">
        <v>814</v>
      </c>
      <c r="G1284" s="24">
        <v>10158995.210000001</v>
      </c>
      <c r="H1284" s="24">
        <v>10173440.27</v>
      </c>
      <c r="I1284" s="24">
        <v>10343509.369999999</v>
      </c>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row>
    <row r="1285" spans="1:34" x14ac:dyDescent="0.2">
      <c r="A1285" s="20" t="s">
        <v>12</v>
      </c>
      <c r="B1285" s="21">
        <v>774</v>
      </c>
      <c r="C1285" s="22">
        <v>1</v>
      </c>
      <c r="D1285" s="22" t="s">
        <v>814</v>
      </c>
      <c r="E1285" s="23" t="s">
        <v>814</v>
      </c>
      <c r="F1285" s="21" t="s">
        <v>814</v>
      </c>
      <c r="G1285" s="24">
        <v>4491748.72</v>
      </c>
      <c r="H1285" s="24">
        <v>4485765.3899999997</v>
      </c>
      <c r="I1285" s="24">
        <v>4485765.3899999997</v>
      </c>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row>
    <row r="1286" spans="1:34" x14ac:dyDescent="0.2">
      <c r="A1286" s="20" t="s">
        <v>11</v>
      </c>
      <c r="B1286" s="21">
        <v>774</v>
      </c>
      <c r="C1286" s="22">
        <v>1</v>
      </c>
      <c r="D1286" s="22">
        <v>13</v>
      </c>
      <c r="E1286" s="23" t="s">
        <v>814</v>
      </c>
      <c r="F1286" s="21" t="s">
        <v>814</v>
      </c>
      <c r="G1286" s="24">
        <v>4491748.72</v>
      </c>
      <c r="H1286" s="24">
        <v>4485765.3899999997</v>
      </c>
      <c r="I1286" s="24">
        <v>4485765.3899999997</v>
      </c>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row>
    <row r="1287" spans="1:34" ht="38.25" x14ac:dyDescent="0.2">
      <c r="A1287" s="20" t="s">
        <v>117</v>
      </c>
      <c r="B1287" s="21">
        <v>774</v>
      </c>
      <c r="C1287" s="22">
        <v>1</v>
      </c>
      <c r="D1287" s="22">
        <v>13</v>
      </c>
      <c r="E1287" s="25" t="s">
        <v>116</v>
      </c>
      <c r="F1287" s="21" t="s">
        <v>814</v>
      </c>
      <c r="G1287" s="24">
        <v>22000</v>
      </c>
      <c r="H1287" s="24">
        <v>22000</v>
      </c>
      <c r="I1287" s="24">
        <v>22000</v>
      </c>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row>
    <row r="1288" spans="1:34" ht="38.25" x14ac:dyDescent="0.2">
      <c r="A1288" s="20" t="s">
        <v>115</v>
      </c>
      <c r="B1288" s="21">
        <v>774</v>
      </c>
      <c r="C1288" s="22">
        <v>1</v>
      </c>
      <c r="D1288" s="22">
        <v>13</v>
      </c>
      <c r="E1288" s="25" t="s">
        <v>114</v>
      </c>
      <c r="F1288" s="21" t="s">
        <v>814</v>
      </c>
      <c r="G1288" s="24">
        <v>10000</v>
      </c>
      <c r="H1288" s="24">
        <v>10000</v>
      </c>
      <c r="I1288" s="24">
        <v>10000</v>
      </c>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row>
    <row r="1289" spans="1:34" ht="51" x14ac:dyDescent="0.2">
      <c r="A1289" s="20" t="s">
        <v>113</v>
      </c>
      <c r="B1289" s="21">
        <v>774</v>
      </c>
      <c r="C1289" s="22">
        <v>1</v>
      </c>
      <c r="D1289" s="22">
        <v>13</v>
      </c>
      <c r="E1289" s="25" t="s">
        <v>112</v>
      </c>
      <c r="F1289" s="21" t="s">
        <v>814</v>
      </c>
      <c r="G1289" s="24">
        <v>10000</v>
      </c>
      <c r="H1289" s="24">
        <v>10000</v>
      </c>
      <c r="I1289" s="24">
        <v>10000</v>
      </c>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row>
    <row r="1290" spans="1:34" ht="25.5" x14ac:dyDescent="0.2">
      <c r="A1290" s="20" t="s">
        <v>5</v>
      </c>
      <c r="B1290" s="21">
        <v>774</v>
      </c>
      <c r="C1290" s="22">
        <v>1</v>
      </c>
      <c r="D1290" s="22">
        <v>13</v>
      </c>
      <c r="E1290" s="25" t="s">
        <v>112</v>
      </c>
      <c r="F1290" s="21" t="s">
        <v>4</v>
      </c>
      <c r="G1290" s="24">
        <v>10000</v>
      </c>
      <c r="H1290" s="24">
        <v>10000</v>
      </c>
      <c r="I1290" s="24">
        <v>10000</v>
      </c>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row>
    <row r="1291" spans="1:34" ht="25.5" x14ac:dyDescent="0.2">
      <c r="A1291" s="20" t="s">
        <v>111</v>
      </c>
      <c r="B1291" s="21">
        <v>774</v>
      </c>
      <c r="C1291" s="22">
        <v>1</v>
      </c>
      <c r="D1291" s="22">
        <v>13</v>
      </c>
      <c r="E1291" s="25" t="s">
        <v>110</v>
      </c>
      <c r="F1291" s="21" t="s">
        <v>814</v>
      </c>
      <c r="G1291" s="24">
        <v>12000</v>
      </c>
      <c r="H1291" s="24">
        <v>12000</v>
      </c>
      <c r="I1291" s="24">
        <v>12000</v>
      </c>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row>
    <row r="1292" spans="1:34" ht="25.5" x14ac:dyDescent="0.2">
      <c r="A1292" s="20" t="s">
        <v>109</v>
      </c>
      <c r="B1292" s="21">
        <v>774</v>
      </c>
      <c r="C1292" s="22">
        <v>1</v>
      </c>
      <c r="D1292" s="22">
        <v>13</v>
      </c>
      <c r="E1292" s="25" t="s">
        <v>108</v>
      </c>
      <c r="F1292" s="21" t="s">
        <v>814</v>
      </c>
      <c r="G1292" s="24">
        <v>12000</v>
      </c>
      <c r="H1292" s="24">
        <v>12000</v>
      </c>
      <c r="I1292" s="24">
        <v>12000</v>
      </c>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row>
    <row r="1293" spans="1:34" ht="25.5" x14ac:dyDescent="0.2">
      <c r="A1293" s="20" t="s">
        <v>5</v>
      </c>
      <c r="B1293" s="21">
        <v>774</v>
      </c>
      <c r="C1293" s="22">
        <v>1</v>
      </c>
      <c r="D1293" s="22">
        <v>13</v>
      </c>
      <c r="E1293" s="25" t="s">
        <v>108</v>
      </c>
      <c r="F1293" s="21" t="s">
        <v>4</v>
      </c>
      <c r="G1293" s="24">
        <v>12000</v>
      </c>
      <c r="H1293" s="24">
        <v>12000</v>
      </c>
      <c r="I1293" s="24">
        <v>12000</v>
      </c>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row>
    <row r="1294" spans="1:34" ht="51" x14ac:dyDescent="0.2">
      <c r="A1294" s="20" t="s">
        <v>107</v>
      </c>
      <c r="B1294" s="21">
        <v>774</v>
      </c>
      <c r="C1294" s="22">
        <v>1</v>
      </c>
      <c r="D1294" s="22">
        <v>13</v>
      </c>
      <c r="E1294" s="25" t="s">
        <v>106</v>
      </c>
      <c r="F1294" s="21" t="s">
        <v>814</v>
      </c>
      <c r="G1294" s="24">
        <v>134624</v>
      </c>
      <c r="H1294" s="24">
        <v>134624</v>
      </c>
      <c r="I1294" s="24">
        <v>134624</v>
      </c>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row>
    <row r="1295" spans="1:34" ht="89.25" x14ac:dyDescent="0.2">
      <c r="A1295" s="20" t="s">
        <v>105</v>
      </c>
      <c r="B1295" s="21">
        <v>774</v>
      </c>
      <c r="C1295" s="22">
        <v>1</v>
      </c>
      <c r="D1295" s="22">
        <v>13</v>
      </c>
      <c r="E1295" s="25" t="s">
        <v>104</v>
      </c>
      <c r="F1295" s="21" t="s">
        <v>814</v>
      </c>
      <c r="G1295" s="24">
        <v>67400</v>
      </c>
      <c r="H1295" s="24">
        <v>67400</v>
      </c>
      <c r="I1295" s="24">
        <v>67400</v>
      </c>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row>
    <row r="1296" spans="1:34" ht="25.5" x14ac:dyDescent="0.2">
      <c r="A1296" s="20" t="s">
        <v>158</v>
      </c>
      <c r="B1296" s="21">
        <v>774</v>
      </c>
      <c r="C1296" s="22">
        <v>1</v>
      </c>
      <c r="D1296" s="22">
        <v>13</v>
      </c>
      <c r="E1296" s="25" t="s">
        <v>157</v>
      </c>
      <c r="F1296" s="21" t="s">
        <v>814</v>
      </c>
      <c r="G1296" s="24">
        <v>8500</v>
      </c>
      <c r="H1296" s="24">
        <v>8500</v>
      </c>
      <c r="I1296" s="24">
        <v>8500</v>
      </c>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row>
    <row r="1297" spans="1:34" ht="25.5" x14ac:dyDescent="0.2">
      <c r="A1297" s="20" t="s">
        <v>5</v>
      </c>
      <c r="B1297" s="21">
        <v>774</v>
      </c>
      <c r="C1297" s="22">
        <v>1</v>
      </c>
      <c r="D1297" s="22">
        <v>13</v>
      </c>
      <c r="E1297" s="25" t="s">
        <v>157</v>
      </c>
      <c r="F1297" s="21" t="s">
        <v>4</v>
      </c>
      <c r="G1297" s="24">
        <v>8500</v>
      </c>
      <c r="H1297" s="24">
        <v>8500</v>
      </c>
      <c r="I1297" s="24">
        <v>8500</v>
      </c>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row>
    <row r="1298" spans="1:34" ht="38.25" x14ac:dyDescent="0.2">
      <c r="A1298" s="20" t="s">
        <v>128</v>
      </c>
      <c r="B1298" s="21">
        <v>774</v>
      </c>
      <c r="C1298" s="22">
        <v>1</v>
      </c>
      <c r="D1298" s="22">
        <v>13</v>
      </c>
      <c r="E1298" s="25" t="s">
        <v>127</v>
      </c>
      <c r="F1298" s="21" t="s">
        <v>814</v>
      </c>
      <c r="G1298" s="24">
        <v>25000</v>
      </c>
      <c r="H1298" s="24">
        <v>25000</v>
      </c>
      <c r="I1298" s="24">
        <v>25000</v>
      </c>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row>
    <row r="1299" spans="1:34" ht="25.5" x14ac:dyDescent="0.2">
      <c r="A1299" s="20" t="s">
        <v>5</v>
      </c>
      <c r="B1299" s="21">
        <v>774</v>
      </c>
      <c r="C1299" s="22">
        <v>1</v>
      </c>
      <c r="D1299" s="22">
        <v>13</v>
      </c>
      <c r="E1299" s="25" t="s">
        <v>127</v>
      </c>
      <c r="F1299" s="21" t="s">
        <v>4</v>
      </c>
      <c r="G1299" s="24">
        <v>25000</v>
      </c>
      <c r="H1299" s="24">
        <v>25000</v>
      </c>
      <c r="I1299" s="24">
        <v>25000</v>
      </c>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row>
    <row r="1300" spans="1:34" x14ac:dyDescent="0.2">
      <c r="A1300" s="20" t="s">
        <v>103</v>
      </c>
      <c r="B1300" s="21">
        <v>774</v>
      </c>
      <c r="C1300" s="22">
        <v>1</v>
      </c>
      <c r="D1300" s="22">
        <v>13</v>
      </c>
      <c r="E1300" s="25" t="s">
        <v>102</v>
      </c>
      <c r="F1300" s="21" t="s">
        <v>814</v>
      </c>
      <c r="G1300" s="24">
        <v>33900</v>
      </c>
      <c r="H1300" s="24">
        <v>33900</v>
      </c>
      <c r="I1300" s="24">
        <v>33900</v>
      </c>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row>
    <row r="1301" spans="1:34" ht="25.5" x14ac:dyDescent="0.2">
      <c r="A1301" s="20" t="s">
        <v>5</v>
      </c>
      <c r="B1301" s="21">
        <v>774</v>
      </c>
      <c r="C1301" s="22">
        <v>1</v>
      </c>
      <c r="D1301" s="22">
        <v>13</v>
      </c>
      <c r="E1301" s="25" t="s">
        <v>102</v>
      </c>
      <c r="F1301" s="21" t="s">
        <v>4</v>
      </c>
      <c r="G1301" s="24">
        <v>33900</v>
      </c>
      <c r="H1301" s="24">
        <v>33900</v>
      </c>
      <c r="I1301" s="24">
        <v>33900</v>
      </c>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row>
    <row r="1302" spans="1:34" ht="51" x14ac:dyDescent="0.2">
      <c r="A1302" s="20" t="s">
        <v>101</v>
      </c>
      <c r="B1302" s="21">
        <v>774</v>
      </c>
      <c r="C1302" s="22">
        <v>1</v>
      </c>
      <c r="D1302" s="22">
        <v>13</v>
      </c>
      <c r="E1302" s="25" t="s">
        <v>100</v>
      </c>
      <c r="F1302" s="21" t="s">
        <v>814</v>
      </c>
      <c r="G1302" s="24">
        <v>9000</v>
      </c>
      <c r="H1302" s="24">
        <v>9000</v>
      </c>
      <c r="I1302" s="24">
        <v>9000</v>
      </c>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row>
    <row r="1303" spans="1:34" ht="25.5" x14ac:dyDescent="0.2">
      <c r="A1303" s="20" t="s">
        <v>99</v>
      </c>
      <c r="B1303" s="21">
        <v>774</v>
      </c>
      <c r="C1303" s="22">
        <v>1</v>
      </c>
      <c r="D1303" s="22">
        <v>13</v>
      </c>
      <c r="E1303" s="25" t="s">
        <v>98</v>
      </c>
      <c r="F1303" s="21" t="s">
        <v>814</v>
      </c>
      <c r="G1303" s="24">
        <v>9000</v>
      </c>
      <c r="H1303" s="24">
        <v>9000</v>
      </c>
      <c r="I1303" s="24">
        <v>9000</v>
      </c>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row>
    <row r="1304" spans="1:34" ht="25.5" x14ac:dyDescent="0.2">
      <c r="A1304" s="20" t="s">
        <v>5</v>
      </c>
      <c r="B1304" s="21">
        <v>774</v>
      </c>
      <c r="C1304" s="22">
        <v>1</v>
      </c>
      <c r="D1304" s="22">
        <v>13</v>
      </c>
      <c r="E1304" s="25" t="s">
        <v>98</v>
      </c>
      <c r="F1304" s="21" t="s">
        <v>4</v>
      </c>
      <c r="G1304" s="24">
        <v>9000</v>
      </c>
      <c r="H1304" s="24">
        <v>9000</v>
      </c>
      <c r="I1304" s="24">
        <v>9000</v>
      </c>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row>
    <row r="1305" spans="1:34" ht="38.25" x14ac:dyDescent="0.2">
      <c r="A1305" s="20" t="s">
        <v>97</v>
      </c>
      <c r="B1305" s="21">
        <v>774</v>
      </c>
      <c r="C1305" s="22">
        <v>1</v>
      </c>
      <c r="D1305" s="22">
        <v>13</v>
      </c>
      <c r="E1305" s="25" t="s">
        <v>96</v>
      </c>
      <c r="F1305" s="21" t="s">
        <v>814</v>
      </c>
      <c r="G1305" s="24">
        <v>58224</v>
      </c>
      <c r="H1305" s="24">
        <v>58224</v>
      </c>
      <c r="I1305" s="24">
        <v>58224</v>
      </c>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row>
    <row r="1306" spans="1:34" ht="25.5" x14ac:dyDescent="0.2">
      <c r="A1306" s="20" t="s">
        <v>95</v>
      </c>
      <c r="B1306" s="21">
        <v>774</v>
      </c>
      <c r="C1306" s="22">
        <v>1</v>
      </c>
      <c r="D1306" s="22">
        <v>13</v>
      </c>
      <c r="E1306" s="25" t="s">
        <v>94</v>
      </c>
      <c r="F1306" s="21" t="s">
        <v>814</v>
      </c>
      <c r="G1306" s="24">
        <v>30724</v>
      </c>
      <c r="H1306" s="24">
        <v>30724</v>
      </c>
      <c r="I1306" s="24">
        <v>30724</v>
      </c>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row>
    <row r="1307" spans="1:34" ht="25.5" x14ac:dyDescent="0.2">
      <c r="A1307" s="20" t="s">
        <v>5</v>
      </c>
      <c r="B1307" s="21">
        <v>774</v>
      </c>
      <c r="C1307" s="22">
        <v>1</v>
      </c>
      <c r="D1307" s="22">
        <v>13</v>
      </c>
      <c r="E1307" s="25" t="s">
        <v>94</v>
      </c>
      <c r="F1307" s="21" t="s">
        <v>4</v>
      </c>
      <c r="G1307" s="24">
        <v>30724</v>
      </c>
      <c r="H1307" s="24">
        <v>30724</v>
      </c>
      <c r="I1307" s="24">
        <v>30724</v>
      </c>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row>
    <row r="1308" spans="1:34" ht="25.5" x14ac:dyDescent="0.2">
      <c r="A1308" s="20" t="s">
        <v>93</v>
      </c>
      <c r="B1308" s="21">
        <v>774</v>
      </c>
      <c r="C1308" s="22">
        <v>1</v>
      </c>
      <c r="D1308" s="22">
        <v>13</v>
      </c>
      <c r="E1308" s="25" t="s">
        <v>92</v>
      </c>
      <c r="F1308" s="21" t="s">
        <v>814</v>
      </c>
      <c r="G1308" s="24">
        <v>25000</v>
      </c>
      <c r="H1308" s="24">
        <v>25000</v>
      </c>
      <c r="I1308" s="24">
        <v>25000</v>
      </c>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row>
    <row r="1309" spans="1:34" ht="25.5" x14ac:dyDescent="0.2">
      <c r="A1309" s="20" t="s">
        <v>5</v>
      </c>
      <c r="B1309" s="21">
        <v>774</v>
      </c>
      <c r="C1309" s="22">
        <v>1</v>
      </c>
      <c r="D1309" s="22">
        <v>13</v>
      </c>
      <c r="E1309" s="25" t="s">
        <v>92</v>
      </c>
      <c r="F1309" s="21" t="s">
        <v>4</v>
      </c>
      <c r="G1309" s="24">
        <v>25000</v>
      </c>
      <c r="H1309" s="24">
        <v>25000</v>
      </c>
      <c r="I1309" s="24">
        <v>25000</v>
      </c>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row>
    <row r="1310" spans="1:34" ht="25.5" x14ac:dyDescent="0.2">
      <c r="A1310" s="20" t="s">
        <v>148</v>
      </c>
      <c r="B1310" s="21">
        <v>774</v>
      </c>
      <c r="C1310" s="22">
        <v>1</v>
      </c>
      <c r="D1310" s="22">
        <v>13</v>
      </c>
      <c r="E1310" s="25" t="s">
        <v>147</v>
      </c>
      <c r="F1310" s="21" t="s">
        <v>814</v>
      </c>
      <c r="G1310" s="24">
        <v>2500</v>
      </c>
      <c r="H1310" s="24">
        <v>2500</v>
      </c>
      <c r="I1310" s="24">
        <v>2500</v>
      </c>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row>
    <row r="1311" spans="1:34" ht="25.5" x14ac:dyDescent="0.2">
      <c r="A1311" s="20" t="s">
        <v>5</v>
      </c>
      <c r="B1311" s="21">
        <v>774</v>
      </c>
      <c r="C1311" s="22">
        <v>1</v>
      </c>
      <c r="D1311" s="22">
        <v>13</v>
      </c>
      <c r="E1311" s="25" t="s">
        <v>147</v>
      </c>
      <c r="F1311" s="21" t="s">
        <v>4</v>
      </c>
      <c r="G1311" s="24">
        <v>2500</v>
      </c>
      <c r="H1311" s="24">
        <v>2500</v>
      </c>
      <c r="I1311" s="24">
        <v>2500</v>
      </c>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row>
    <row r="1312" spans="1:34" ht="51" x14ac:dyDescent="0.2">
      <c r="A1312" s="20" t="s">
        <v>91</v>
      </c>
      <c r="B1312" s="21">
        <v>774</v>
      </c>
      <c r="C1312" s="22">
        <v>1</v>
      </c>
      <c r="D1312" s="22">
        <v>13</v>
      </c>
      <c r="E1312" s="25" t="s">
        <v>90</v>
      </c>
      <c r="F1312" s="21" t="s">
        <v>814</v>
      </c>
      <c r="G1312" s="24">
        <v>146752.47</v>
      </c>
      <c r="H1312" s="24">
        <v>140769.14000000001</v>
      </c>
      <c r="I1312" s="24">
        <v>140769.14000000001</v>
      </c>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row>
    <row r="1313" spans="1:34" ht="51" x14ac:dyDescent="0.2">
      <c r="A1313" s="20" t="s">
        <v>122</v>
      </c>
      <c r="B1313" s="21">
        <v>774</v>
      </c>
      <c r="C1313" s="22">
        <v>1</v>
      </c>
      <c r="D1313" s="22">
        <v>13</v>
      </c>
      <c r="E1313" s="25" t="s">
        <v>121</v>
      </c>
      <c r="F1313" s="21" t="s">
        <v>814</v>
      </c>
      <c r="G1313" s="24">
        <v>12000</v>
      </c>
      <c r="H1313" s="24">
        <v>11200</v>
      </c>
      <c r="I1313" s="24">
        <v>11200</v>
      </c>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row>
    <row r="1314" spans="1:34" ht="38.25" x14ac:dyDescent="0.2">
      <c r="A1314" s="20" t="s">
        <v>120</v>
      </c>
      <c r="B1314" s="21">
        <v>774</v>
      </c>
      <c r="C1314" s="22">
        <v>1</v>
      </c>
      <c r="D1314" s="22">
        <v>13</v>
      </c>
      <c r="E1314" s="25" t="s">
        <v>119</v>
      </c>
      <c r="F1314" s="21" t="s">
        <v>814</v>
      </c>
      <c r="G1314" s="24">
        <v>12000</v>
      </c>
      <c r="H1314" s="24">
        <v>11200</v>
      </c>
      <c r="I1314" s="24">
        <v>11200</v>
      </c>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row>
    <row r="1315" spans="1:34" ht="25.5" x14ac:dyDescent="0.2">
      <c r="A1315" s="20" t="s">
        <v>5</v>
      </c>
      <c r="B1315" s="21">
        <v>774</v>
      </c>
      <c r="C1315" s="22">
        <v>1</v>
      </c>
      <c r="D1315" s="22">
        <v>13</v>
      </c>
      <c r="E1315" s="25" t="s">
        <v>119</v>
      </c>
      <c r="F1315" s="21" t="s">
        <v>4</v>
      </c>
      <c r="G1315" s="24">
        <v>12000</v>
      </c>
      <c r="H1315" s="24">
        <v>11200</v>
      </c>
      <c r="I1315" s="24">
        <v>11200</v>
      </c>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row>
    <row r="1316" spans="1:34" ht="38.25" x14ac:dyDescent="0.2">
      <c r="A1316" s="20" t="s">
        <v>85</v>
      </c>
      <c r="B1316" s="21">
        <v>774</v>
      </c>
      <c r="C1316" s="22">
        <v>1</v>
      </c>
      <c r="D1316" s="22">
        <v>13</v>
      </c>
      <c r="E1316" s="25" t="s">
        <v>84</v>
      </c>
      <c r="F1316" s="21" t="s">
        <v>814</v>
      </c>
      <c r="G1316" s="24">
        <v>16163.78</v>
      </c>
      <c r="H1316" s="24">
        <v>10980.45</v>
      </c>
      <c r="I1316" s="24">
        <v>10980.45</v>
      </c>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row>
    <row r="1317" spans="1:34" ht="25.5" x14ac:dyDescent="0.2">
      <c r="A1317" s="20" t="s">
        <v>83</v>
      </c>
      <c r="B1317" s="21">
        <v>774</v>
      </c>
      <c r="C1317" s="22">
        <v>1</v>
      </c>
      <c r="D1317" s="22">
        <v>13</v>
      </c>
      <c r="E1317" s="25" t="s">
        <v>82</v>
      </c>
      <c r="F1317" s="21" t="s">
        <v>814</v>
      </c>
      <c r="G1317" s="24">
        <v>16163.78</v>
      </c>
      <c r="H1317" s="24">
        <v>10980.45</v>
      </c>
      <c r="I1317" s="24">
        <v>10980.45</v>
      </c>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row>
    <row r="1318" spans="1:34" ht="25.5" x14ac:dyDescent="0.2">
      <c r="A1318" s="20" t="s">
        <v>5</v>
      </c>
      <c r="B1318" s="21">
        <v>774</v>
      </c>
      <c r="C1318" s="22">
        <v>1</v>
      </c>
      <c r="D1318" s="22">
        <v>13</v>
      </c>
      <c r="E1318" s="25" t="s">
        <v>82</v>
      </c>
      <c r="F1318" s="21" t="s">
        <v>4</v>
      </c>
      <c r="G1318" s="24">
        <v>16163.78</v>
      </c>
      <c r="H1318" s="24">
        <v>10980.45</v>
      </c>
      <c r="I1318" s="24">
        <v>10980.45</v>
      </c>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row>
    <row r="1319" spans="1:34" ht="25.5" x14ac:dyDescent="0.2">
      <c r="A1319" s="20" t="s">
        <v>81</v>
      </c>
      <c r="B1319" s="21">
        <v>774</v>
      </c>
      <c r="C1319" s="22">
        <v>1</v>
      </c>
      <c r="D1319" s="22">
        <v>13</v>
      </c>
      <c r="E1319" s="25" t="s">
        <v>80</v>
      </c>
      <c r="F1319" s="21" t="s">
        <v>814</v>
      </c>
      <c r="G1319" s="24">
        <v>105798.63</v>
      </c>
      <c r="H1319" s="24">
        <v>105798.63</v>
      </c>
      <c r="I1319" s="24">
        <v>105798.63</v>
      </c>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row>
    <row r="1320" spans="1:34" ht="25.5" x14ac:dyDescent="0.2">
      <c r="A1320" s="20" t="s">
        <v>79</v>
      </c>
      <c r="B1320" s="21">
        <v>774</v>
      </c>
      <c r="C1320" s="22">
        <v>1</v>
      </c>
      <c r="D1320" s="22">
        <v>13</v>
      </c>
      <c r="E1320" s="25" t="s">
        <v>78</v>
      </c>
      <c r="F1320" s="21" t="s">
        <v>814</v>
      </c>
      <c r="G1320" s="24">
        <v>105798.63</v>
      </c>
      <c r="H1320" s="24">
        <v>105798.63</v>
      </c>
      <c r="I1320" s="24">
        <v>105798.63</v>
      </c>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row>
    <row r="1321" spans="1:34" ht="25.5" x14ac:dyDescent="0.2">
      <c r="A1321" s="20" t="s">
        <v>5</v>
      </c>
      <c r="B1321" s="21">
        <v>774</v>
      </c>
      <c r="C1321" s="22">
        <v>1</v>
      </c>
      <c r="D1321" s="22">
        <v>13</v>
      </c>
      <c r="E1321" s="25" t="s">
        <v>78</v>
      </c>
      <c r="F1321" s="21" t="s">
        <v>4</v>
      </c>
      <c r="G1321" s="24">
        <v>105798.63</v>
      </c>
      <c r="H1321" s="24">
        <v>105798.63</v>
      </c>
      <c r="I1321" s="24">
        <v>105798.63</v>
      </c>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row>
    <row r="1322" spans="1:34" ht="38.25" x14ac:dyDescent="0.2">
      <c r="A1322" s="20" t="s">
        <v>77</v>
      </c>
      <c r="B1322" s="21">
        <v>774</v>
      </c>
      <c r="C1322" s="22">
        <v>1</v>
      </c>
      <c r="D1322" s="22">
        <v>13</v>
      </c>
      <c r="E1322" s="25" t="s">
        <v>76</v>
      </c>
      <c r="F1322" s="21" t="s">
        <v>814</v>
      </c>
      <c r="G1322" s="24">
        <v>12790.06</v>
      </c>
      <c r="H1322" s="24">
        <v>12790.06</v>
      </c>
      <c r="I1322" s="24">
        <v>12790.06</v>
      </c>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row>
    <row r="1323" spans="1:34" ht="25.5" x14ac:dyDescent="0.2">
      <c r="A1323" s="20" t="s">
        <v>75</v>
      </c>
      <c r="B1323" s="21">
        <v>774</v>
      </c>
      <c r="C1323" s="22">
        <v>1</v>
      </c>
      <c r="D1323" s="22">
        <v>13</v>
      </c>
      <c r="E1323" s="25" t="s">
        <v>74</v>
      </c>
      <c r="F1323" s="21" t="s">
        <v>814</v>
      </c>
      <c r="G1323" s="24">
        <v>12790.06</v>
      </c>
      <c r="H1323" s="24">
        <v>12790.06</v>
      </c>
      <c r="I1323" s="24">
        <v>12790.06</v>
      </c>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row>
    <row r="1324" spans="1:34" ht="25.5" x14ac:dyDescent="0.2">
      <c r="A1324" s="20" t="s">
        <v>5</v>
      </c>
      <c r="B1324" s="21">
        <v>774</v>
      </c>
      <c r="C1324" s="22">
        <v>1</v>
      </c>
      <c r="D1324" s="22">
        <v>13</v>
      </c>
      <c r="E1324" s="25" t="s">
        <v>74</v>
      </c>
      <c r="F1324" s="21" t="s">
        <v>4</v>
      </c>
      <c r="G1324" s="24">
        <v>12790.06</v>
      </c>
      <c r="H1324" s="24">
        <v>12790.06</v>
      </c>
      <c r="I1324" s="24">
        <v>12790.06</v>
      </c>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row>
    <row r="1325" spans="1:34" ht="25.5" x14ac:dyDescent="0.2">
      <c r="A1325" s="20" t="s">
        <v>65</v>
      </c>
      <c r="B1325" s="21">
        <v>774</v>
      </c>
      <c r="C1325" s="22">
        <v>1</v>
      </c>
      <c r="D1325" s="22">
        <v>13</v>
      </c>
      <c r="E1325" s="25" t="s">
        <v>64</v>
      </c>
      <c r="F1325" s="21" t="s">
        <v>814</v>
      </c>
      <c r="G1325" s="24">
        <v>4188372.25</v>
      </c>
      <c r="H1325" s="24">
        <v>4188372.25</v>
      </c>
      <c r="I1325" s="24">
        <v>4188372.25</v>
      </c>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row>
    <row r="1326" spans="1:34" ht="38.25" x14ac:dyDescent="0.2">
      <c r="A1326" s="20" t="s">
        <v>63</v>
      </c>
      <c r="B1326" s="21">
        <v>774</v>
      </c>
      <c r="C1326" s="22">
        <v>1</v>
      </c>
      <c r="D1326" s="22">
        <v>13</v>
      </c>
      <c r="E1326" s="25" t="s">
        <v>62</v>
      </c>
      <c r="F1326" s="21" t="s">
        <v>814</v>
      </c>
      <c r="G1326" s="24">
        <v>4188372.25</v>
      </c>
      <c r="H1326" s="24">
        <v>4188372.25</v>
      </c>
      <c r="I1326" s="24">
        <v>4188372.25</v>
      </c>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row>
    <row r="1327" spans="1:34" ht="25.5" x14ac:dyDescent="0.2">
      <c r="A1327" s="20" t="s">
        <v>73</v>
      </c>
      <c r="B1327" s="21">
        <v>774</v>
      </c>
      <c r="C1327" s="22">
        <v>1</v>
      </c>
      <c r="D1327" s="22">
        <v>13</v>
      </c>
      <c r="E1327" s="25" t="s">
        <v>72</v>
      </c>
      <c r="F1327" s="21" t="s">
        <v>814</v>
      </c>
      <c r="G1327" s="24">
        <v>219146.41</v>
      </c>
      <c r="H1327" s="24">
        <v>219146.41</v>
      </c>
      <c r="I1327" s="24">
        <v>219146.41</v>
      </c>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row>
    <row r="1328" spans="1:34" ht="63.75" x14ac:dyDescent="0.2">
      <c r="A1328" s="20" t="s">
        <v>60</v>
      </c>
      <c r="B1328" s="21">
        <v>774</v>
      </c>
      <c r="C1328" s="22">
        <v>1</v>
      </c>
      <c r="D1328" s="22">
        <v>13</v>
      </c>
      <c r="E1328" s="25" t="s">
        <v>72</v>
      </c>
      <c r="F1328" s="21" t="s">
        <v>58</v>
      </c>
      <c r="G1328" s="24">
        <v>114576</v>
      </c>
      <c r="H1328" s="24">
        <v>114576</v>
      </c>
      <c r="I1328" s="24">
        <v>114576</v>
      </c>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row>
    <row r="1329" spans="1:34" ht="25.5" x14ac:dyDescent="0.2">
      <c r="A1329" s="20" t="s">
        <v>5</v>
      </c>
      <c r="B1329" s="21">
        <v>774</v>
      </c>
      <c r="C1329" s="22">
        <v>1</v>
      </c>
      <c r="D1329" s="22">
        <v>13</v>
      </c>
      <c r="E1329" s="25" t="s">
        <v>72</v>
      </c>
      <c r="F1329" s="21" t="s">
        <v>4</v>
      </c>
      <c r="G1329" s="24">
        <v>102148.41</v>
      </c>
      <c r="H1329" s="24">
        <v>102148.41</v>
      </c>
      <c r="I1329" s="24">
        <v>102148.41</v>
      </c>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row>
    <row r="1330" spans="1:34" x14ac:dyDescent="0.2">
      <c r="A1330" s="20" t="s">
        <v>3</v>
      </c>
      <c r="B1330" s="21">
        <v>774</v>
      </c>
      <c r="C1330" s="22">
        <v>1</v>
      </c>
      <c r="D1330" s="22">
        <v>13</v>
      </c>
      <c r="E1330" s="25" t="s">
        <v>72</v>
      </c>
      <c r="F1330" s="21" t="s">
        <v>1</v>
      </c>
      <c r="G1330" s="24">
        <v>2422</v>
      </c>
      <c r="H1330" s="24">
        <v>2422</v>
      </c>
      <c r="I1330" s="24">
        <v>2422</v>
      </c>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row>
    <row r="1331" spans="1:34" ht="25.5" x14ac:dyDescent="0.2">
      <c r="A1331" s="20" t="s">
        <v>71</v>
      </c>
      <c r="B1331" s="21">
        <v>774</v>
      </c>
      <c r="C1331" s="22">
        <v>1</v>
      </c>
      <c r="D1331" s="22">
        <v>13</v>
      </c>
      <c r="E1331" s="25" t="s">
        <v>70</v>
      </c>
      <c r="F1331" s="21" t="s">
        <v>814</v>
      </c>
      <c r="G1331" s="24">
        <v>3567832.84</v>
      </c>
      <c r="H1331" s="24">
        <v>3567832.84</v>
      </c>
      <c r="I1331" s="24">
        <v>3567832.84</v>
      </c>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row>
    <row r="1332" spans="1:34" ht="63.75" x14ac:dyDescent="0.2">
      <c r="A1332" s="20" t="s">
        <v>60</v>
      </c>
      <c r="B1332" s="21">
        <v>774</v>
      </c>
      <c r="C1332" s="22">
        <v>1</v>
      </c>
      <c r="D1332" s="22">
        <v>13</v>
      </c>
      <c r="E1332" s="25" t="s">
        <v>70</v>
      </c>
      <c r="F1332" s="21" t="s">
        <v>58</v>
      </c>
      <c r="G1332" s="24">
        <v>3567832.84</v>
      </c>
      <c r="H1332" s="24">
        <v>3567832.84</v>
      </c>
      <c r="I1332" s="24">
        <v>3567832.84</v>
      </c>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row>
    <row r="1333" spans="1:34" ht="25.5" x14ac:dyDescent="0.2">
      <c r="A1333" s="20" t="s">
        <v>69</v>
      </c>
      <c r="B1333" s="21">
        <v>774</v>
      </c>
      <c r="C1333" s="22">
        <v>1</v>
      </c>
      <c r="D1333" s="22">
        <v>13</v>
      </c>
      <c r="E1333" s="25" t="s">
        <v>68</v>
      </c>
      <c r="F1333" s="21" t="s">
        <v>814</v>
      </c>
      <c r="G1333" s="24">
        <v>401393</v>
      </c>
      <c r="H1333" s="24">
        <v>401393</v>
      </c>
      <c r="I1333" s="24">
        <v>401393</v>
      </c>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row>
    <row r="1334" spans="1:34" ht="25.5" x14ac:dyDescent="0.2">
      <c r="A1334" s="20" t="s">
        <v>5</v>
      </c>
      <c r="B1334" s="21">
        <v>774</v>
      </c>
      <c r="C1334" s="22">
        <v>1</v>
      </c>
      <c r="D1334" s="22">
        <v>13</v>
      </c>
      <c r="E1334" s="25" t="s">
        <v>68</v>
      </c>
      <c r="F1334" s="21" t="s">
        <v>4</v>
      </c>
      <c r="G1334" s="24">
        <v>203100</v>
      </c>
      <c r="H1334" s="24">
        <v>203100</v>
      </c>
      <c r="I1334" s="24">
        <v>203100</v>
      </c>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row>
    <row r="1335" spans="1:34" x14ac:dyDescent="0.2">
      <c r="A1335" s="20" t="s">
        <v>3</v>
      </c>
      <c r="B1335" s="21">
        <v>774</v>
      </c>
      <c r="C1335" s="22">
        <v>1</v>
      </c>
      <c r="D1335" s="22">
        <v>13</v>
      </c>
      <c r="E1335" s="25" t="s">
        <v>68</v>
      </c>
      <c r="F1335" s="21" t="s">
        <v>1</v>
      </c>
      <c r="G1335" s="24">
        <v>198293</v>
      </c>
      <c r="H1335" s="24">
        <v>198293</v>
      </c>
      <c r="I1335" s="24">
        <v>198293</v>
      </c>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row>
    <row r="1336" spans="1:34" x14ac:dyDescent="0.2">
      <c r="A1336" s="20" t="s">
        <v>67</v>
      </c>
      <c r="B1336" s="21">
        <v>774</v>
      </c>
      <c r="C1336" s="22">
        <v>2</v>
      </c>
      <c r="D1336" s="22" t="s">
        <v>814</v>
      </c>
      <c r="E1336" s="23" t="s">
        <v>814</v>
      </c>
      <c r="F1336" s="21" t="s">
        <v>814</v>
      </c>
      <c r="G1336" s="24">
        <v>579570.81999999995</v>
      </c>
      <c r="H1336" s="24">
        <v>644015.88</v>
      </c>
      <c r="I1336" s="24">
        <v>814084.98</v>
      </c>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row>
    <row r="1337" spans="1:34" x14ac:dyDescent="0.2">
      <c r="A1337" s="20" t="s">
        <v>66</v>
      </c>
      <c r="B1337" s="21">
        <v>774</v>
      </c>
      <c r="C1337" s="22">
        <v>2</v>
      </c>
      <c r="D1337" s="22">
        <v>3</v>
      </c>
      <c r="E1337" s="23" t="s">
        <v>814</v>
      </c>
      <c r="F1337" s="21" t="s">
        <v>814</v>
      </c>
      <c r="G1337" s="24">
        <v>579570.81999999995</v>
      </c>
      <c r="H1337" s="24">
        <v>644015.88</v>
      </c>
      <c r="I1337" s="24">
        <v>814084.98</v>
      </c>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row>
    <row r="1338" spans="1:34" ht="25.5" x14ac:dyDescent="0.2">
      <c r="A1338" s="20" t="s">
        <v>65</v>
      </c>
      <c r="B1338" s="21">
        <v>774</v>
      </c>
      <c r="C1338" s="22">
        <v>2</v>
      </c>
      <c r="D1338" s="22">
        <v>3</v>
      </c>
      <c r="E1338" s="25" t="s">
        <v>64</v>
      </c>
      <c r="F1338" s="21" t="s">
        <v>814</v>
      </c>
      <c r="G1338" s="24">
        <v>579570.81999999995</v>
      </c>
      <c r="H1338" s="24">
        <v>644015.88</v>
      </c>
      <c r="I1338" s="24">
        <v>814084.98</v>
      </c>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row>
    <row r="1339" spans="1:34" ht="38.25" x14ac:dyDescent="0.2">
      <c r="A1339" s="20" t="s">
        <v>63</v>
      </c>
      <c r="B1339" s="21">
        <v>774</v>
      </c>
      <c r="C1339" s="22">
        <v>2</v>
      </c>
      <c r="D1339" s="22">
        <v>3</v>
      </c>
      <c r="E1339" s="25" t="s">
        <v>62</v>
      </c>
      <c r="F1339" s="21" t="s">
        <v>814</v>
      </c>
      <c r="G1339" s="24">
        <v>579570.81999999995</v>
      </c>
      <c r="H1339" s="24">
        <v>644015.88</v>
      </c>
      <c r="I1339" s="24">
        <v>814084.98</v>
      </c>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row>
    <row r="1340" spans="1:34" ht="38.25" x14ac:dyDescent="0.2">
      <c r="A1340" s="20" t="s">
        <v>61</v>
      </c>
      <c r="B1340" s="21">
        <v>774</v>
      </c>
      <c r="C1340" s="22">
        <v>2</v>
      </c>
      <c r="D1340" s="22">
        <v>3</v>
      </c>
      <c r="E1340" s="25" t="s">
        <v>59</v>
      </c>
      <c r="F1340" s="21" t="s">
        <v>814</v>
      </c>
      <c r="G1340" s="24">
        <v>579570.81999999995</v>
      </c>
      <c r="H1340" s="24">
        <v>644015.88</v>
      </c>
      <c r="I1340" s="24">
        <v>814084.98</v>
      </c>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row>
    <row r="1341" spans="1:34" ht="63.75" x14ac:dyDescent="0.2">
      <c r="A1341" s="20" t="s">
        <v>60</v>
      </c>
      <c r="B1341" s="21">
        <v>774</v>
      </c>
      <c r="C1341" s="22">
        <v>2</v>
      </c>
      <c r="D1341" s="22">
        <v>3</v>
      </c>
      <c r="E1341" s="25" t="s">
        <v>59</v>
      </c>
      <c r="F1341" s="21" t="s">
        <v>58</v>
      </c>
      <c r="G1341" s="24">
        <v>579570.81999999995</v>
      </c>
      <c r="H1341" s="24">
        <v>644015.88</v>
      </c>
      <c r="I1341" s="24">
        <v>814084.98</v>
      </c>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row>
    <row r="1342" spans="1:34" x14ac:dyDescent="0.2">
      <c r="A1342" s="20" t="s">
        <v>49</v>
      </c>
      <c r="B1342" s="21">
        <v>774</v>
      </c>
      <c r="C1342" s="22">
        <v>4</v>
      </c>
      <c r="D1342" s="22" t="s">
        <v>814</v>
      </c>
      <c r="E1342" s="23" t="s">
        <v>814</v>
      </c>
      <c r="F1342" s="21" t="s">
        <v>814</v>
      </c>
      <c r="G1342" s="24">
        <v>1868859</v>
      </c>
      <c r="H1342" s="24">
        <v>1868859</v>
      </c>
      <c r="I1342" s="24">
        <v>1868859</v>
      </c>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row>
    <row r="1343" spans="1:34" x14ac:dyDescent="0.2">
      <c r="A1343" s="20" t="s">
        <v>48</v>
      </c>
      <c r="B1343" s="21">
        <v>774</v>
      </c>
      <c r="C1343" s="22">
        <v>4</v>
      </c>
      <c r="D1343" s="22">
        <v>9</v>
      </c>
      <c r="E1343" s="23" t="s">
        <v>814</v>
      </c>
      <c r="F1343" s="21" t="s">
        <v>814</v>
      </c>
      <c r="G1343" s="24">
        <v>1868859</v>
      </c>
      <c r="H1343" s="24">
        <v>1868859</v>
      </c>
      <c r="I1343" s="24">
        <v>1868859</v>
      </c>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row>
    <row r="1344" spans="1:34" ht="51" x14ac:dyDescent="0.2">
      <c r="A1344" s="20" t="s">
        <v>47</v>
      </c>
      <c r="B1344" s="21">
        <v>774</v>
      </c>
      <c r="C1344" s="22">
        <v>4</v>
      </c>
      <c r="D1344" s="22">
        <v>9</v>
      </c>
      <c r="E1344" s="25" t="s">
        <v>46</v>
      </c>
      <c r="F1344" s="21" t="s">
        <v>814</v>
      </c>
      <c r="G1344" s="24">
        <v>1868859</v>
      </c>
      <c r="H1344" s="24">
        <v>1868859</v>
      </c>
      <c r="I1344" s="24">
        <v>1868859</v>
      </c>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row>
    <row r="1345" spans="1:34" ht="25.5" x14ac:dyDescent="0.2">
      <c r="A1345" s="20" t="s">
        <v>45</v>
      </c>
      <c r="B1345" s="21">
        <v>774</v>
      </c>
      <c r="C1345" s="22">
        <v>4</v>
      </c>
      <c r="D1345" s="22">
        <v>9</v>
      </c>
      <c r="E1345" s="25" t="s">
        <v>44</v>
      </c>
      <c r="F1345" s="21" t="s">
        <v>814</v>
      </c>
      <c r="G1345" s="24">
        <v>1868859</v>
      </c>
      <c r="H1345" s="24">
        <v>1868859</v>
      </c>
      <c r="I1345" s="24">
        <v>1868859</v>
      </c>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row>
    <row r="1346" spans="1:34" ht="38.25" x14ac:dyDescent="0.2">
      <c r="A1346" s="20" t="s">
        <v>43</v>
      </c>
      <c r="B1346" s="21">
        <v>774</v>
      </c>
      <c r="C1346" s="22">
        <v>4</v>
      </c>
      <c r="D1346" s="22">
        <v>9</v>
      </c>
      <c r="E1346" s="25" t="s">
        <v>42</v>
      </c>
      <c r="F1346" s="21" t="s">
        <v>814</v>
      </c>
      <c r="G1346" s="24">
        <v>1648043.88</v>
      </c>
      <c r="H1346" s="24">
        <v>1868859</v>
      </c>
      <c r="I1346" s="24">
        <v>1868859</v>
      </c>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row>
    <row r="1347" spans="1:34" ht="25.5" x14ac:dyDescent="0.2">
      <c r="A1347" s="20" t="s">
        <v>5</v>
      </c>
      <c r="B1347" s="21">
        <v>774</v>
      </c>
      <c r="C1347" s="22">
        <v>4</v>
      </c>
      <c r="D1347" s="22">
        <v>9</v>
      </c>
      <c r="E1347" s="25" t="s">
        <v>42</v>
      </c>
      <c r="F1347" s="21" t="s">
        <v>4</v>
      </c>
      <c r="G1347" s="24">
        <v>1648043.88</v>
      </c>
      <c r="H1347" s="24">
        <v>1868859</v>
      </c>
      <c r="I1347" s="24">
        <v>1868859</v>
      </c>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row>
    <row r="1348" spans="1:34" ht="51" x14ac:dyDescent="0.2">
      <c r="A1348" s="20" t="s">
        <v>41</v>
      </c>
      <c r="B1348" s="21">
        <v>774</v>
      </c>
      <c r="C1348" s="22">
        <v>4</v>
      </c>
      <c r="D1348" s="22">
        <v>9</v>
      </c>
      <c r="E1348" s="25" t="s">
        <v>40</v>
      </c>
      <c r="F1348" s="21" t="s">
        <v>814</v>
      </c>
      <c r="G1348" s="24">
        <v>220815.12</v>
      </c>
      <c r="H1348" s="24">
        <v>0</v>
      </c>
      <c r="I1348" s="24">
        <v>0</v>
      </c>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row>
    <row r="1349" spans="1:34" ht="25.5" x14ac:dyDescent="0.2">
      <c r="A1349" s="20" t="s">
        <v>5</v>
      </c>
      <c r="B1349" s="21">
        <v>774</v>
      </c>
      <c r="C1349" s="22">
        <v>4</v>
      </c>
      <c r="D1349" s="22">
        <v>9</v>
      </c>
      <c r="E1349" s="25" t="s">
        <v>40</v>
      </c>
      <c r="F1349" s="21" t="s">
        <v>4</v>
      </c>
      <c r="G1349" s="24">
        <v>220815.12</v>
      </c>
      <c r="H1349" s="24">
        <v>0</v>
      </c>
      <c r="I1349" s="24">
        <v>0</v>
      </c>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row>
    <row r="1350" spans="1:34" x14ac:dyDescent="0.2">
      <c r="A1350" s="20" t="s">
        <v>35</v>
      </c>
      <c r="B1350" s="21">
        <v>774</v>
      </c>
      <c r="C1350" s="22">
        <v>5</v>
      </c>
      <c r="D1350" s="22" t="s">
        <v>814</v>
      </c>
      <c r="E1350" s="23" t="s">
        <v>814</v>
      </c>
      <c r="F1350" s="21" t="s">
        <v>814</v>
      </c>
      <c r="G1350" s="24">
        <v>3218816.67</v>
      </c>
      <c r="H1350" s="24">
        <v>3174800</v>
      </c>
      <c r="I1350" s="24">
        <v>3174800</v>
      </c>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row>
    <row r="1351" spans="1:34" x14ac:dyDescent="0.2">
      <c r="A1351" s="20" t="s">
        <v>34</v>
      </c>
      <c r="B1351" s="21">
        <v>774</v>
      </c>
      <c r="C1351" s="22">
        <v>5</v>
      </c>
      <c r="D1351" s="22">
        <v>3</v>
      </c>
      <c r="E1351" s="23" t="s">
        <v>814</v>
      </c>
      <c r="F1351" s="21" t="s">
        <v>814</v>
      </c>
      <c r="G1351" s="24">
        <v>3218816.67</v>
      </c>
      <c r="H1351" s="24">
        <v>3174800</v>
      </c>
      <c r="I1351" s="24">
        <v>3174800</v>
      </c>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row>
    <row r="1352" spans="1:34" ht="51" x14ac:dyDescent="0.2">
      <c r="A1352" s="20" t="s">
        <v>33</v>
      </c>
      <c r="B1352" s="21">
        <v>774</v>
      </c>
      <c r="C1352" s="22">
        <v>5</v>
      </c>
      <c r="D1352" s="22">
        <v>3</v>
      </c>
      <c r="E1352" s="25" t="s">
        <v>32</v>
      </c>
      <c r="F1352" s="21" t="s">
        <v>814</v>
      </c>
      <c r="G1352" s="24">
        <v>3218816.67</v>
      </c>
      <c r="H1352" s="24">
        <v>3174800</v>
      </c>
      <c r="I1352" s="24">
        <v>3174800</v>
      </c>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row>
    <row r="1353" spans="1:34" ht="38.25" x14ac:dyDescent="0.2">
      <c r="A1353" s="20" t="s">
        <v>31</v>
      </c>
      <c r="B1353" s="21">
        <v>774</v>
      </c>
      <c r="C1353" s="22">
        <v>5</v>
      </c>
      <c r="D1353" s="22">
        <v>3</v>
      </c>
      <c r="E1353" s="25" t="s">
        <v>30</v>
      </c>
      <c r="F1353" s="21" t="s">
        <v>814</v>
      </c>
      <c r="G1353" s="24">
        <v>121553.57</v>
      </c>
      <c r="H1353" s="24">
        <v>50000</v>
      </c>
      <c r="I1353" s="24">
        <v>50000</v>
      </c>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row>
    <row r="1354" spans="1:34" ht="25.5" x14ac:dyDescent="0.2">
      <c r="A1354" s="20" t="s">
        <v>29</v>
      </c>
      <c r="B1354" s="21">
        <v>774</v>
      </c>
      <c r="C1354" s="22">
        <v>5</v>
      </c>
      <c r="D1354" s="22">
        <v>3</v>
      </c>
      <c r="E1354" s="25" t="s">
        <v>28</v>
      </c>
      <c r="F1354" s="21" t="s">
        <v>814</v>
      </c>
      <c r="G1354" s="24">
        <v>121553.57</v>
      </c>
      <c r="H1354" s="24">
        <v>50000</v>
      </c>
      <c r="I1354" s="24">
        <v>50000</v>
      </c>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row>
    <row r="1355" spans="1:34" x14ac:dyDescent="0.2">
      <c r="A1355" s="20" t="s">
        <v>27</v>
      </c>
      <c r="B1355" s="21">
        <v>774</v>
      </c>
      <c r="C1355" s="22">
        <v>5</v>
      </c>
      <c r="D1355" s="22">
        <v>3</v>
      </c>
      <c r="E1355" s="25" t="s">
        <v>26</v>
      </c>
      <c r="F1355" s="21" t="s">
        <v>814</v>
      </c>
      <c r="G1355" s="24">
        <v>121553.57</v>
      </c>
      <c r="H1355" s="24">
        <v>50000</v>
      </c>
      <c r="I1355" s="24">
        <v>50000</v>
      </c>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row>
    <row r="1356" spans="1:34" ht="25.5" x14ac:dyDescent="0.2">
      <c r="A1356" s="20" t="s">
        <v>5</v>
      </c>
      <c r="B1356" s="21">
        <v>774</v>
      </c>
      <c r="C1356" s="22">
        <v>5</v>
      </c>
      <c r="D1356" s="22">
        <v>3</v>
      </c>
      <c r="E1356" s="25" t="s">
        <v>26</v>
      </c>
      <c r="F1356" s="21" t="s">
        <v>4</v>
      </c>
      <c r="G1356" s="24">
        <v>121553.57</v>
      </c>
      <c r="H1356" s="24">
        <v>50000</v>
      </c>
      <c r="I1356" s="24">
        <v>50000</v>
      </c>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row>
    <row r="1357" spans="1:34" ht="25.5" x14ac:dyDescent="0.2">
      <c r="A1357" s="20" t="s">
        <v>25</v>
      </c>
      <c r="B1357" s="21">
        <v>774</v>
      </c>
      <c r="C1357" s="22">
        <v>5</v>
      </c>
      <c r="D1357" s="22">
        <v>3</v>
      </c>
      <c r="E1357" s="25" t="s">
        <v>24</v>
      </c>
      <c r="F1357" s="21" t="s">
        <v>814</v>
      </c>
      <c r="G1357" s="24">
        <v>1372463.1</v>
      </c>
      <c r="H1357" s="24">
        <v>1400000</v>
      </c>
      <c r="I1357" s="24">
        <v>1400000</v>
      </c>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row>
    <row r="1358" spans="1:34" ht="25.5" x14ac:dyDescent="0.2">
      <c r="A1358" s="20" t="s">
        <v>23</v>
      </c>
      <c r="B1358" s="21">
        <v>774</v>
      </c>
      <c r="C1358" s="22">
        <v>5</v>
      </c>
      <c r="D1358" s="22">
        <v>3</v>
      </c>
      <c r="E1358" s="25" t="s">
        <v>22</v>
      </c>
      <c r="F1358" s="21" t="s">
        <v>814</v>
      </c>
      <c r="G1358" s="24">
        <v>1372463.1</v>
      </c>
      <c r="H1358" s="24">
        <v>1400000</v>
      </c>
      <c r="I1358" s="24">
        <v>1400000</v>
      </c>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row>
    <row r="1359" spans="1:34" ht="25.5" x14ac:dyDescent="0.2">
      <c r="A1359" s="20" t="s">
        <v>21</v>
      </c>
      <c r="B1359" s="21">
        <v>774</v>
      </c>
      <c r="C1359" s="22">
        <v>5</v>
      </c>
      <c r="D1359" s="22">
        <v>3</v>
      </c>
      <c r="E1359" s="25" t="s">
        <v>20</v>
      </c>
      <c r="F1359" s="21" t="s">
        <v>814</v>
      </c>
      <c r="G1359" s="24">
        <v>1372463.1</v>
      </c>
      <c r="H1359" s="24">
        <v>1400000</v>
      </c>
      <c r="I1359" s="24">
        <v>1400000</v>
      </c>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row>
    <row r="1360" spans="1:34" ht="25.5" x14ac:dyDescent="0.2">
      <c r="A1360" s="20" t="s">
        <v>5</v>
      </c>
      <c r="B1360" s="21">
        <v>774</v>
      </c>
      <c r="C1360" s="22">
        <v>5</v>
      </c>
      <c r="D1360" s="22">
        <v>3</v>
      </c>
      <c r="E1360" s="25" t="s">
        <v>20</v>
      </c>
      <c r="F1360" s="21" t="s">
        <v>4</v>
      </c>
      <c r="G1360" s="24">
        <v>1372463.1</v>
      </c>
      <c r="H1360" s="24">
        <v>1400000</v>
      </c>
      <c r="I1360" s="24">
        <v>1400000</v>
      </c>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row>
    <row r="1361" spans="1:34" ht="38.25" x14ac:dyDescent="0.2">
      <c r="A1361" s="20" t="s">
        <v>19</v>
      </c>
      <c r="B1361" s="21">
        <v>774</v>
      </c>
      <c r="C1361" s="22">
        <v>5</v>
      </c>
      <c r="D1361" s="22">
        <v>3</v>
      </c>
      <c r="E1361" s="25" t="s">
        <v>18</v>
      </c>
      <c r="F1361" s="21" t="s">
        <v>814</v>
      </c>
      <c r="G1361" s="24">
        <v>1724800</v>
      </c>
      <c r="H1361" s="24">
        <v>1724800</v>
      </c>
      <c r="I1361" s="24">
        <v>1724800</v>
      </c>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row>
    <row r="1362" spans="1:34" ht="25.5" x14ac:dyDescent="0.2">
      <c r="A1362" s="20" t="s">
        <v>17</v>
      </c>
      <c r="B1362" s="21">
        <v>774</v>
      </c>
      <c r="C1362" s="22">
        <v>5</v>
      </c>
      <c r="D1362" s="22">
        <v>3</v>
      </c>
      <c r="E1362" s="25" t="s">
        <v>16</v>
      </c>
      <c r="F1362" s="21" t="s">
        <v>814</v>
      </c>
      <c r="G1362" s="24">
        <v>1724800</v>
      </c>
      <c r="H1362" s="24">
        <v>1724800</v>
      </c>
      <c r="I1362" s="24">
        <v>1724800</v>
      </c>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row>
    <row r="1363" spans="1:34" ht="25.5" x14ac:dyDescent="0.2">
      <c r="A1363" s="20" t="s">
        <v>15</v>
      </c>
      <c r="B1363" s="21">
        <v>774</v>
      </c>
      <c r="C1363" s="22">
        <v>5</v>
      </c>
      <c r="D1363" s="22">
        <v>3</v>
      </c>
      <c r="E1363" s="25" t="s">
        <v>14</v>
      </c>
      <c r="F1363" s="21" t="s">
        <v>814</v>
      </c>
      <c r="G1363" s="24">
        <v>1724800</v>
      </c>
      <c r="H1363" s="24">
        <v>1724800</v>
      </c>
      <c r="I1363" s="24">
        <v>1724800</v>
      </c>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row>
    <row r="1364" spans="1:34" ht="25.5" x14ac:dyDescent="0.2">
      <c r="A1364" s="20" t="s">
        <v>5</v>
      </c>
      <c r="B1364" s="21">
        <v>774</v>
      </c>
      <c r="C1364" s="22">
        <v>5</v>
      </c>
      <c r="D1364" s="22">
        <v>3</v>
      </c>
      <c r="E1364" s="25" t="s">
        <v>14</v>
      </c>
      <c r="F1364" s="21" t="s">
        <v>4</v>
      </c>
      <c r="G1364" s="24">
        <v>1724800</v>
      </c>
      <c r="H1364" s="24">
        <v>1724800</v>
      </c>
      <c r="I1364" s="24">
        <v>1724800</v>
      </c>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row>
    <row r="1365" spans="1:34" ht="38.25" x14ac:dyDescent="0.2">
      <c r="A1365" s="20" t="s">
        <v>156</v>
      </c>
      <c r="B1365" s="21">
        <v>775</v>
      </c>
      <c r="C1365" s="22" t="s">
        <v>814</v>
      </c>
      <c r="D1365" s="22" t="s">
        <v>814</v>
      </c>
      <c r="E1365" s="23" t="s">
        <v>814</v>
      </c>
      <c r="F1365" s="21" t="s">
        <v>814</v>
      </c>
      <c r="G1365" s="24">
        <v>38673578.68</v>
      </c>
      <c r="H1365" s="24">
        <v>34486453.740000002</v>
      </c>
      <c r="I1365" s="24">
        <v>34656522.840000004</v>
      </c>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row>
    <row r="1366" spans="1:34" x14ac:dyDescent="0.2">
      <c r="A1366" s="20" t="s">
        <v>12</v>
      </c>
      <c r="B1366" s="21">
        <v>775</v>
      </c>
      <c r="C1366" s="22">
        <v>1</v>
      </c>
      <c r="D1366" s="22" t="s">
        <v>814</v>
      </c>
      <c r="E1366" s="23" t="s">
        <v>814</v>
      </c>
      <c r="F1366" s="21" t="s">
        <v>814</v>
      </c>
      <c r="G1366" s="24">
        <v>8780464</v>
      </c>
      <c r="H1366" s="24">
        <v>8780464</v>
      </c>
      <c r="I1366" s="24">
        <v>8780464</v>
      </c>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row>
    <row r="1367" spans="1:34" x14ac:dyDescent="0.2">
      <c r="A1367" s="20" t="s">
        <v>11</v>
      </c>
      <c r="B1367" s="21">
        <v>775</v>
      </c>
      <c r="C1367" s="22">
        <v>1</v>
      </c>
      <c r="D1367" s="22">
        <v>13</v>
      </c>
      <c r="E1367" s="23" t="s">
        <v>814</v>
      </c>
      <c r="F1367" s="21" t="s">
        <v>814</v>
      </c>
      <c r="G1367" s="24">
        <v>8780464</v>
      </c>
      <c r="H1367" s="24">
        <v>8780464</v>
      </c>
      <c r="I1367" s="24">
        <v>8780464</v>
      </c>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row>
    <row r="1368" spans="1:34" ht="38.25" x14ac:dyDescent="0.2">
      <c r="A1368" s="20" t="s">
        <v>117</v>
      </c>
      <c r="B1368" s="21">
        <v>775</v>
      </c>
      <c r="C1368" s="22">
        <v>1</v>
      </c>
      <c r="D1368" s="22">
        <v>13</v>
      </c>
      <c r="E1368" s="25" t="s">
        <v>116</v>
      </c>
      <c r="F1368" s="21" t="s">
        <v>814</v>
      </c>
      <c r="G1368" s="24">
        <v>42675</v>
      </c>
      <c r="H1368" s="24">
        <v>42675</v>
      </c>
      <c r="I1368" s="24">
        <v>42675</v>
      </c>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row>
    <row r="1369" spans="1:34" ht="38.25" x14ac:dyDescent="0.2">
      <c r="A1369" s="20" t="s">
        <v>115</v>
      </c>
      <c r="B1369" s="21">
        <v>775</v>
      </c>
      <c r="C1369" s="22">
        <v>1</v>
      </c>
      <c r="D1369" s="22">
        <v>13</v>
      </c>
      <c r="E1369" s="25" t="s">
        <v>114</v>
      </c>
      <c r="F1369" s="21" t="s">
        <v>814</v>
      </c>
      <c r="G1369" s="24">
        <v>17775</v>
      </c>
      <c r="H1369" s="24">
        <v>17775</v>
      </c>
      <c r="I1369" s="24">
        <v>17775</v>
      </c>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row>
    <row r="1370" spans="1:34" ht="51" x14ac:dyDescent="0.2">
      <c r="A1370" s="20" t="s">
        <v>113</v>
      </c>
      <c r="B1370" s="21">
        <v>775</v>
      </c>
      <c r="C1370" s="22">
        <v>1</v>
      </c>
      <c r="D1370" s="22">
        <v>13</v>
      </c>
      <c r="E1370" s="25" t="s">
        <v>112</v>
      </c>
      <c r="F1370" s="21" t="s">
        <v>814</v>
      </c>
      <c r="G1370" s="24">
        <v>17775</v>
      </c>
      <c r="H1370" s="24">
        <v>17775</v>
      </c>
      <c r="I1370" s="24">
        <v>17775</v>
      </c>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row>
    <row r="1371" spans="1:34" ht="25.5" x14ac:dyDescent="0.2">
      <c r="A1371" s="20" t="s">
        <v>5</v>
      </c>
      <c r="B1371" s="21">
        <v>775</v>
      </c>
      <c r="C1371" s="22">
        <v>1</v>
      </c>
      <c r="D1371" s="22">
        <v>13</v>
      </c>
      <c r="E1371" s="25" t="s">
        <v>112</v>
      </c>
      <c r="F1371" s="21" t="s">
        <v>4</v>
      </c>
      <c r="G1371" s="24">
        <v>17775</v>
      </c>
      <c r="H1371" s="24">
        <v>17775</v>
      </c>
      <c r="I1371" s="24">
        <v>17775</v>
      </c>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row>
    <row r="1372" spans="1:34" ht="25.5" x14ac:dyDescent="0.2">
      <c r="A1372" s="20" t="s">
        <v>111</v>
      </c>
      <c r="B1372" s="21">
        <v>775</v>
      </c>
      <c r="C1372" s="22">
        <v>1</v>
      </c>
      <c r="D1372" s="22">
        <v>13</v>
      </c>
      <c r="E1372" s="25" t="s">
        <v>110</v>
      </c>
      <c r="F1372" s="21" t="s">
        <v>814</v>
      </c>
      <c r="G1372" s="24">
        <v>24900</v>
      </c>
      <c r="H1372" s="24">
        <v>24900</v>
      </c>
      <c r="I1372" s="24">
        <v>24900</v>
      </c>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row>
    <row r="1373" spans="1:34" ht="25.5" x14ac:dyDescent="0.2">
      <c r="A1373" s="20" t="s">
        <v>109</v>
      </c>
      <c r="B1373" s="21">
        <v>775</v>
      </c>
      <c r="C1373" s="22">
        <v>1</v>
      </c>
      <c r="D1373" s="22">
        <v>13</v>
      </c>
      <c r="E1373" s="25" t="s">
        <v>108</v>
      </c>
      <c r="F1373" s="21" t="s">
        <v>814</v>
      </c>
      <c r="G1373" s="24">
        <v>24900</v>
      </c>
      <c r="H1373" s="24">
        <v>24900</v>
      </c>
      <c r="I1373" s="24">
        <v>24900</v>
      </c>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row>
    <row r="1374" spans="1:34" ht="25.5" x14ac:dyDescent="0.2">
      <c r="A1374" s="20" t="s">
        <v>5</v>
      </c>
      <c r="B1374" s="21">
        <v>775</v>
      </c>
      <c r="C1374" s="22">
        <v>1</v>
      </c>
      <c r="D1374" s="22">
        <v>13</v>
      </c>
      <c r="E1374" s="25" t="s">
        <v>108</v>
      </c>
      <c r="F1374" s="21" t="s">
        <v>4</v>
      </c>
      <c r="G1374" s="24">
        <v>24900</v>
      </c>
      <c r="H1374" s="24">
        <v>24900</v>
      </c>
      <c r="I1374" s="24">
        <v>24900</v>
      </c>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row>
    <row r="1375" spans="1:34" ht="51" x14ac:dyDescent="0.2">
      <c r="A1375" s="20" t="s">
        <v>107</v>
      </c>
      <c r="B1375" s="21">
        <v>775</v>
      </c>
      <c r="C1375" s="22">
        <v>1</v>
      </c>
      <c r="D1375" s="22">
        <v>13</v>
      </c>
      <c r="E1375" s="25" t="s">
        <v>106</v>
      </c>
      <c r="F1375" s="21" t="s">
        <v>814</v>
      </c>
      <c r="G1375" s="24">
        <v>390390</v>
      </c>
      <c r="H1375" s="24">
        <v>317390</v>
      </c>
      <c r="I1375" s="24">
        <v>317390</v>
      </c>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row>
    <row r="1376" spans="1:34" ht="89.25" x14ac:dyDescent="0.2">
      <c r="A1376" s="20" t="s">
        <v>105</v>
      </c>
      <c r="B1376" s="21">
        <v>775</v>
      </c>
      <c r="C1376" s="22">
        <v>1</v>
      </c>
      <c r="D1376" s="22">
        <v>13</v>
      </c>
      <c r="E1376" s="25" t="s">
        <v>104</v>
      </c>
      <c r="F1376" s="21" t="s">
        <v>814</v>
      </c>
      <c r="G1376" s="24">
        <v>207232</v>
      </c>
      <c r="H1376" s="24">
        <v>154232</v>
      </c>
      <c r="I1376" s="24">
        <v>154232</v>
      </c>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row>
    <row r="1377" spans="1:34" ht="38.25" x14ac:dyDescent="0.2">
      <c r="A1377" s="20" t="s">
        <v>128</v>
      </c>
      <c r="B1377" s="21">
        <v>775</v>
      </c>
      <c r="C1377" s="22">
        <v>1</v>
      </c>
      <c r="D1377" s="22">
        <v>13</v>
      </c>
      <c r="E1377" s="25" t="s">
        <v>127</v>
      </c>
      <c r="F1377" s="21" t="s">
        <v>814</v>
      </c>
      <c r="G1377" s="24">
        <v>147732</v>
      </c>
      <c r="H1377" s="24">
        <v>104732</v>
      </c>
      <c r="I1377" s="24">
        <v>104732</v>
      </c>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row>
    <row r="1378" spans="1:34" ht="25.5" x14ac:dyDescent="0.2">
      <c r="A1378" s="20" t="s">
        <v>5</v>
      </c>
      <c r="B1378" s="21">
        <v>775</v>
      </c>
      <c r="C1378" s="22">
        <v>1</v>
      </c>
      <c r="D1378" s="22">
        <v>13</v>
      </c>
      <c r="E1378" s="25" t="s">
        <v>127</v>
      </c>
      <c r="F1378" s="21" t="s">
        <v>4</v>
      </c>
      <c r="G1378" s="24">
        <v>147732</v>
      </c>
      <c r="H1378" s="24">
        <v>104732</v>
      </c>
      <c r="I1378" s="24">
        <v>104732</v>
      </c>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row>
    <row r="1379" spans="1:34" x14ac:dyDescent="0.2">
      <c r="A1379" s="20" t="s">
        <v>103</v>
      </c>
      <c r="B1379" s="21">
        <v>775</v>
      </c>
      <c r="C1379" s="22">
        <v>1</v>
      </c>
      <c r="D1379" s="22">
        <v>13</v>
      </c>
      <c r="E1379" s="25" t="s">
        <v>102</v>
      </c>
      <c r="F1379" s="21" t="s">
        <v>814</v>
      </c>
      <c r="G1379" s="24">
        <v>59500</v>
      </c>
      <c r="H1379" s="24">
        <v>49500</v>
      </c>
      <c r="I1379" s="24">
        <v>49500</v>
      </c>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row>
    <row r="1380" spans="1:34" ht="25.5" x14ac:dyDescent="0.2">
      <c r="A1380" s="20" t="s">
        <v>5</v>
      </c>
      <c r="B1380" s="21">
        <v>775</v>
      </c>
      <c r="C1380" s="22">
        <v>1</v>
      </c>
      <c r="D1380" s="22">
        <v>13</v>
      </c>
      <c r="E1380" s="25" t="s">
        <v>102</v>
      </c>
      <c r="F1380" s="21" t="s">
        <v>4</v>
      </c>
      <c r="G1380" s="24">
        <v>59500</v>
      </c>
      <c r="H1380" s="24">
        <v>49500</v>
      </c>
      <c r="I1380" s="24">
        <v>49500</v>
      </c>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row>
    <row r="1381" spans="1:34" ht="51" x14ac:dyDescent="0.2">
      <c r="A1381" s="20" t="s">
        <v>101</v>
      </c>
      <c r="B1381" s="21">
        <v>775</v>
      </c>
      <c r="C1381" s="22">
        <v>1</v>
      </c>
      <c r="D1381" s="22">
        <v>13</v>
      </c>
      <c r="E1381" s="25" t="s">
        <v>100</v>
      </c>
      <c r="F1381" s="21" t="s">
        <v>814</v>
      </c>
      <c r="G1381" s="24">
        <v>25591.200000000001</v>
      </c>
      <c r="H1381" s="24">
        <v>40591.199999999997</v>
      </c>
      <c r="I1381" s="24">
        <v>40591.199999999997</v>
      </c>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row>
    <row r="1382" spans="1:34" ht="38.25" x14ac:dyDescent="0.2">
      <c r="A1382" s="20" t="s">
        <v>126</v>
      </c>
      <c r="B1382" s="21">
        <v>775</v>
      </c>
      <c r="C1382" s="22">
        <v>1</v>
      </c>
      <c r="D1382" s="22">
        <v>13</v>
      </c>
      <c r="E1382" s="25" t="s">
        <v>125</v>
      </c>
      <c r="F1382" s="21" t="s">
        <v>814</v>
      </c>
      <c r="G1382" s="24">
        <v>2491.1999999999998</v>
      </c>
      <c r="H1382" s="24">
        <v>17491.2</v>
      </c>
      <c r="I1382" s="24">
        <v>17491.2</v>
      </c>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row>
    <row r="1383" spans="1:34" ht="25.5" x14ac:dyDescent="0.2">
      <c r="A1383" s="20" t="s">
        <v>5</v>
      </c>
      <c r="B1383" s="21">
        <v>775</v>
      </c>
      <c r="C1383" s="22">
        <v>1</v>
      </c>
      <c r="D1383" s="22">
        <v>13</v>
      </c>
      <c r="E1383" s="25" t="s">
        <v>125</v>
      </c>
      <c r="F1383" s="21" t="s">
        <v>4</v>
      </c>
      <c r="G1383" s="24">
        <v>2491.1999999999998</v>
      </c>
      <c r="H1383" s="24">
        <v>17491.2</v>
      </c>
      <c r="I1383" s="24">
        <v>17491.2</v>
      </c>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row>
    <row r="1384" spans="1:34" ht="25.5" x14ac:dyDescent="0.2">
      <c r="A1384" s="20" t="s">
        <v>99</v>
      </c>
      <c r="B1384" s="21">
        <v>775</v>
      </c>
      <c r="C1384" s="22">
        <v>1</v>
      </c>
      <c r="D1384" s="22">
        <v>13</v>
      </c>
      <c r="E1384" s="25" t="s">
        <v>98</v>
      </c>
      <c r="F1384" s="21" t="s">
        <v>814</v>
      </c>
      <c r="G1384" s="24">
        <v>23100</v>
      </c>
      <c r="H1384" s="24">
        <v>23100</v>
      </c>
      <c r="I1384" s="24">
        <v>23100</v>
      </c>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row>
    <row r="1385" spans="1:34" ht="25.5" x14ac:dyDescent="0.2">
      <c r="A1385" s="20" t="s">
        <v>5</v>
      </c>
      <c r="B1385" s="21">
        <v>775</v>
      </c>
      <c r="C1385" s="22">
        <v>1</v>
      </c>
      <c r="D1385" s="22">
        <v>13</v>
      </c>
      <c r="E1385" s="25" t="s">
        <v>98</v>
      </c>
      <c r="F1385" s="21" t="s">
        <v>4</v>
      </c>
      <c r="G1385" s="24">
        <v>23100</v>
      </c>
      <c r="H1385" s="24">
        <v>23100</v>
      </c>
      <c r="I1385" s="24">
        <v>23100</v>
      </c>
      <c r="J1385" s="4"/>
      <c r="K1385" s="4"/>
      <c r="L1385" s="4"/>
      <c r="M1385" s="4"/>
      <c r="N1385" s="4"/>
      <c r="O1385" s="4"/>
      <c r="P1385" s="4"/>
      <c r="Q1385" s="4"/>
      <c r="R1385" s="4"/>
      <c r="S1385" s="4"/>
      <c r="T1385" s="4"/>
      <c r="U1385" s="4"/>
      <c r="V1385" s="4"/>
      <c r="W1385" s="4"/>
      <c r="X1385" s="4"/>
      <c r="Y1385" s="4"/>
      <c r="Z1385" s="4"/>
      <c r="AA1385" s="4"/>
      <c r="AB1385" s="4"/>
      <c r="AC1385" s="4"/>
      <c r="AD1385" s="4"/>
      <c r="AE1385" s="4"/>
      <c r="AF1385" s="4"/>
      <c r="AG1385" s="4"/>
      <c r="AH1385" s="4"/>
    </row>
    <row r="1386" spans="1:34" ht="38.25" x14ac:dyDescent="0.2">
      <c r="A1386" s="20" t="s">
        <v>97</v>
      </c>
      <c r="B1386" s="21">
        <v>775</v>
      </c>
      <c r="C1386" s="22">
        <v>1</v>
      </c>
      <c r="D1386" s="22">
        <v>13</v>
      </c>
      <c r="E1386" s="25" t="s">
        <v>96</v>
      </c>
      <c r="F1386" s="21" t="s">
        <v>814</v>
      </c>
      <c r="G1386" s="24">
        <v>157566.79999999999</v>
      </c>
      <c r="H1386" s="24">
        <v>122566.8</v>
      </c>
      <c r="I1386" s="24">
        <v>122566.8</v>
      </c>
      <c r="J1386" s="4"/>
      <c r="K1386" s="4"/>
      <c r="L1386" s="4"/>
      <c r="M1386" s="4"/>
      <c r="N1386" s="4"/>
      <c r="O1386" s="4"/>
      <c r="P1386" s="4"/>
      <c r="Q1386" s="4"/>
      <c r="R1386" s="4"/>
      <c r="S1386" s="4"/>
      <c r="T1386" s="4"/>
      <c r="U1386" s="4"/>
      <c r="V1386" s="4"/>
      <c r="W1386" s="4"/>
      <c r="X1386" s="4"/>
      <c r="Y1386" s="4"/>
      <c r="Z1386" s="4"/>
      <c r="AA1386" s="4"/>
      <c r="AB1386" s="4"/>
      <c r="AC1386" s="4"/>
      <c r="AD1386" s="4"/>
      <c r="AE1386" s="4"/>
      <c r="AF1386" s="4"/>
      <c r="AG1386" s="4"/>
      <c r="AH1386" s="4"/>
    </row>
    <row r="1387" spans="1:34" ht="25.5" x14ac:dyDescent="0.2">
      <c r="A1387" s="20" t="s">
        <v>95</v>
      </c>
      <c r="B1387" s="21">
        <v>775</v>
      </c>
      <c r="C1387" s="22">
        <v>1</v>
      </c>
      <c r="D1387" s="22">
        <v>13</v>
      </c>
      <c r="E1387" s="25" t="s">
        <v>94</v>
      </c>
      <c r="F1387" s="21" t="s">
        <v>814</v>
      </c>
      <c r="G1387" s="24">
        <v>30000</v>
      </c>
      <c r="H1387" s="24">
        <v>35000</v>
      </c>
      <c r="I1387" s="24">
        <v>35000</v>
      </c>
      <c r="J1387" s="4"/>
      <c r="K1387" s="4"/>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row>
    <row r="1388" spans="1:34" ht="25.5" x14ac:dyDescent="0.2">
      <c r="A1388" s="20" t="s">
        <v>5</v>
      </c>
      <c r="B1388" s="21">
        <v>775</v>
      </c>
      <c r="C1388" s="22">
        <v>1</v>
      </c>
      <c r="D1388" s="22">
        <v>13</v>
      </c>
      <c r="E1388" s="25" t="s">
        <v>94</v>
      </c>
      <c r="F1388" s="21" t="s">
        <v>4</v>
      </c>
      <c r="G1388" s="24">
        <v>30000</v>
      </c>
      <c r="H1388" s="24">
        <v>35000</v>
      </c>
      <c r="I1388" s="24">
        <v>35000</v>
      </c>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row>
    <row r="1389" spans="1:34" ht="25.5" x14ac:dyDescent="0.2">
      <c r="A1389" s="20" t="s">
        <v>124</v>
      </c>
      <c r="B1389" s="21">
        <v>775</v>
      </c>
      <c r="C1389" s="22">
        <v>1</v>
      </c>
      <c r="D1389" s="22">
        <v>13</v>
      </c>
      <c r="E1389" s="25" t="s">
        <v>123</v>
      </c>
      <c r="F1389" s="21" t="s">
        <v>814</v>
      </c>
      <c r="G1389" s="24">
        <v>77566.8</v>
      </c>
      <c r="H1389" s="24">
        <v>77566.8</v>
      </c>
      <c r="I1389" s="24">
        <v>77566.8</v>
      </c>
      <c r="J1389" s="4"/>
      <c r="K1389" s="4"/>
      <c r="L1389" s="4"/>
      <c r="M1389" s="4"/>
      <c r="N1389" s="4"/>
      <c r="O1389" s="4"/>
      <c r="P1389" s="4"/>
      <c r="Q1389" s="4"/>
      <c r="R1389" s="4"/>
      <c r="S1389" s="4"/>
      <c r="T1389" s="4"/>
      <c r="U1389" s="4"/>
      <c r="V1389" s="4"/>
      <c r="W1389" s="4"/>
      <c r="X1389" s="4"/>
      <c r="Y1389" s="4"/>
      <c r="Z1389" s="4"/>
      <c r="AA1389" s="4"/>
      <c r="AB1389" s="4"/>
      <c r="AC1389" s="4"/>
      <c r="AD1389" s="4"/>
      <c r="AE1389" s="4"/>
      <c r="AF1389" s="4"/>
      <c r="AG1389" s="4"/>
      <c r="AH1389" s="4"/>
    </row>
    <row r="1390" spans="1:34" ht="25.5" x14ac:dyDescent="0.2">
      <c r="A1390" s="20" t="s">
        <v>5</v>
      </c>
      <c r="B1390" s="21">
        <v>775</v>
      </c>
      <c r="C1390" s="22">
        <v>1</v>
      </c>
      <c r="D1390" s="22">
        <v>13</v>
      </c>
      <c r="E1390" s="25" t="s">
        <v>123</v>
      </c>
      <c r="F1390" s="21" t="s">
        <v>4</v>
      </c>
      <c r="G1390" s="24">
        <v>77566.8</v>
      </c>
      <c r="H1390" s="24">
        <v>77566.8</v>
      </c>
      <c r="I1390" s="24">
        <v>77566.8</v>
      </c>
      <c r="J1390" s="4"/>
      <c r="K1390" s="4"/>
      <c r="L1390" s="4"/>
      <c r="M1390" s="4"/>
      <c r="N1390" s="4"/>
      <c r="O1390" s="4"/>
      <c r="P1390" s="4"/>
      <c r="Q1390" s="4"/>
      <c r="R1390" s="4"/>
      <c r="S1390" s="4"/>
      <c r="T1390" s="4"/>
      <c r="U1390" s="4"/>
      <c r="V1390" s="4"/>
      <c r="W1390" s="4"/>
      <c r="X1390" s="4"/>
      <c r="Y1390" s="4"/>
      <c r="Z1390" s="4"/>
      <c r="AA1390" s="4"/>
      <c r="AB1390" s="4"/>
      <c r="AC1390" s="4"/>
      <c r="AD1390" s="4"/>
      <c r="AE1390" s="4"/>
      <c r="AF1390" s="4"/>
      <c r="AG1390" s="4"/>
      <c r="AH1390" s="4"/>
    </row>
    <row r="1391" spans="1:34" ht="25.5" x14ac:dyDescent="0.2">
      <c r="A1391" s="20" t="s">
        <v>93</v>
      </c>
      <c r="B1391" s="21">
        <v>775</v>
      </c>
      <c r="C1391" s="22">
        <v>1</v>
      </c>
      <c r="D1391" s="22">
        <v>13</v>
      </c>
      <c r="E1391" s="25" t="s">
        <v>92</v>
      </c>
      <c r="F1391" s="21" t="s">
        <v>814</v>
      </c>
      <c r="G1391" s="24">
        <v>40000</v>
      </c>
      <c r="H1391" s="24">
        <v>0</v>
      </c>
      <c r="I1391" s="24">
        <v>0</v>
      </c>
      <c r="J1391" s="4"/>
      <c r="K1391" s="4"/>
      <c r="L1391" s="4"/>
      <c r="M1391" s="4"/>
      <c r="N1391" s="4"/>
      <c r="O1391" s="4"/>
      <c r="P1391" s="4"/>
      <c r="Q1391" s="4"/>
      <c r="R1391" s="4"/>
      <c r="S1391" s="4"/>
      <c r="T1391" s="4"/>
      <c r="U1391" s="4"/>
      <c r="V1391" s="4"/>
      <c r="W1391" s="4"/>
      <c r="X1391" s="4"/>
      <c r="Y1391" s="4"/>
      <c r="Z1391" s="4"/>
      <c r="AA1391" s="4"/>
      <c r="AB1391" s="4"/>
      <c r="AC1391" s="4"/>
      <c r="AD1391" s="4"/>
      <c r="AE1391" s="4"/>
      <c r="AF1391" s="4"/>
      <c r="AG1391" s="4"/>
      <c r="AH1391" s="4"/>
    </row>
    <row r="1392" spans="1:34" ht="25.5" x14ac:dyDescent="0.2">
      <c r="A1392" s="20" t="s">
        <v>5</v>
      </c>
      <c r="B1392" s="21">
        <v>775</v>
      </c>
      <c r="C1392" s="22">
        <v>1</v>
      </c>
      <c r="D1392" s="22">
        <v>13</v>
      </c>
      <c r="E1392" s="25" t="s">
        <v>92</v>
      </c>
      <c r="F1392" s="21" t="s">
        <v>4</v>
      </c>
      <c r="G1392" s="24">
        <v>40000</v>
      </c>
      <c r="H1392" s="24">
        <v>0</v>
      </c>
      <c r="I1392" s="24">
        <v>0</v>
      </c>
      <c r="J1392" s="4"/>
      <c r="K1392" s="4"/>
      <c r="L1392" s="4"/>
      <c r="M1392" s="4"/>
      <c r="N1392" s="4"/>
      <c r="O1392" s="4"/>
      <c r="P1392" s="4"/>
      <c r="Q1392" s="4"/>
      <c r="R1392" s="4"/>
      <c r="S1392" s="4"/>
      <c r="T1392" s="4"/>
      <c r="U1392" s="4"/>
      <c r="V1392" s="4"/>
      <c r="W1392" s="4"/>
      <c r="X1392" s="4"/>
      <c r="Y1392" s="4"/>
      <c r="Z1392" s="4"/>
      <c r="AA1392" s="4"/>
      <c r="AB1392" s="4"/>
      <c r="AC1392" s="4"/>
      <c r="AD1392" s="4"/>
      <c r="AE1392" s="4"/>
      <c r="AF1392" s="4"/>
      <c r="AG1392" s="4"/>
      <c r="AH1392" s="4"/>
    </row>
    <row r="1393" spans="1:34" ht="25.5" x14ac:dyDescent="0.2">
      <c r="A1393" s="20" t="s">
        <v>148</v>
      </c>
      <c r="B1393" s="21">
        <v>775</v>
      </c>
      <c r="C1393" s="22">
        <v>1</v>
      </c>
      <c r="D1393" s="22">
        <v>13</v>
      </c>
      <c r="E1393" s="25" t="s">
        <v>147</v>
      </c>
      <c r="F1393" s="21" t="s">
        <v>814</v>
      </c>
      <c r="G1393" s="24">
        <v>10000</v>
      </c>
      <c r="H1393" s="24">
        <v>10000</v>
      </c>
      <c r="I1393" s="24">
        <v>10000</v>
      </c>
      <c r="J1393" s="4"/>
      <c r="K1393" s="4"/>
      <c r="L1393" s="4"/>
      <c r="M1393" s="4"/>
      <c r="N1393" s="4"/>
      <c r="O1393" s="4"/>
      <c r="P1393" s="4"/>
      <c r="Q1393" s="4"/>
      <c r="R1393" s="4"/>
      <c r="S1393" s="4"/>
      <c r="T1393" s="4"/>
      <c r="U1393" s="4"/>
      <c r="V1393" s="4"/>
      <c r="W1393" s="4"/>
      <c r="X1393" s="4"/>
      <c r="Y1393" s="4"/>
      <c r="Z1393" s="4"/>
      <c r="AA1393" s="4"/>
      <c r="AB1393" s="4"/>
      <c r="AC1393" s="4"/>
      <c r="AD1393" s="4"/>
      <c r="AE1393" s="4"/>
      <c r="AF1393" s="4"/>
      <c r="AG1393" s="4"/>
      <c r="AH1393" s="4"/>
    </row>
    <row r="1394" spans="1:34" ht="25.5" x14ac:dyDescent="0.2">
      <c r="A1394" s="20" t="s">
        <v>5</v>
      </c>
      <c r="B1394" s="21">
        <v>775</v>
      </c>
      <c r="C1394" s="22">
        <v>1</v>
      </c>
      <c r="D1394" s="22">
        <v>13</v>
      </c>
      <c r="E1394" s="25" t="s">
        <v>147</v>
      </c>
      <c r="F1394" s="21" t="s">
        <v>4</v>
      </c>
      <c r="G1394" s="24">
        <v>10000</v>
      </c>
      <c r="H1394" s="24">
        <v>10000</v>
      </c>
      <c r="I1394" s="24">
        <v>10000</v>
      </c>
      <c r="J1394" s="4"/>
      <c r="K1394" s="4"/>
      <c r="L1394" s="4"/>
      <c r="M1394" s="4"/>
      <c r="N1394" s="4"/>
      <c r="O1394" s="4"/>
      <c r="P1394" s="4"/>
      <c r="Q1394" s="4"/>
      <c r="R1394" s="4"/>
      <c r="S1394" s="4"/>
      <c r="T1394" s="4"/>
      <c r="U1394" s="4"/>
      <c r="V1394" s="4"/>
      <c r="W1394" s="4"/>
      <c r="X1394" s="4"/>
      <c r="Y1394" s="4"/>
      <c r="Z1394" s="4"/>
      <c r="AA1394" s="4"/>
      <c r="AB1394" s="4"/>
      <c r="AC1394" s="4"/>
      <c r="AD1394" s="4"/>
      <c r="AE1394" s="4"/>
      <c r="AF1394" s="4"/>
      <c r="AG1394" s="4"/>
      <c r="AH1394" s="4"/>
    </row>
    <row r="1395" spans="1:34" ht="51" x14ac:dyDescent="0.2">
      <c r="A1395" s="20" t="s">
        <v>91</v>
      </c>
      <c r="B1395" s="21">
        <v>775</v>
      </c>
      <c r="C1395" s="22">
        <v>1</v>
      </c>
      <c r="D1395" s="22">
        <v>13</v>
      </c>
      <c r="E1395" s="25" t="s">
        <v>90</v>
      </c>
      <c r="F1395" s="21" t="s">
        <v>814</v>
      </c>
      <c r="G1395" s="24">
        <v>329809.09000000003</v>
      </c>
      <c r="H1395" s="24">
        <v>499809.09</v>
      </c>
      <c r="I1395" s="24">
        <v>499809.09</v>
      </c>
      <c r="J1395" s="4"/>
      <c r="K1395" s="4"/>
      <c r="L1395" s="4"/>
      <c r="M1395" s="4"/>
      <c r="N1395" s="4"/>
      <c r="O1395" s="4"/>
      <c r="P1395" s="4"/>
      <c r="Q1395" s="4"/>
      <c r="R1395" s="4"/>
      <c r="S1395" s="4"/>
      <c r="T1395" s="4"/>
      <c r="U1395" s="4"/>
      <c r="V1395" s="4"/>
      <c r="W1395" s="4"/>
      <c r="X1395" s="4"/>
      <c r="Y1395" s="4"/>
      <c r="Z1395" s="4"/>
      <c r="AA1395" s="4"/>
      <c r="AB1395" s="4"/>
      <c r="AC1395" s="4"/>
      <c r="AD1395" s="4"/>
      <c r="AE1395" s="4"/>
      <c r="AF1395" s="4"/>
      <c r="AG1395" s="4"/>
      <c r="AH1395" s="4"/>
    </row>
    <row r="1396" spans="1:34" ht="51" x14ac:dyDescent="0.2">
      <c r="A1396" s="20" t="s">
        <v>122</v>
      </c>
      <c r="B1396" s="21">
        <v>775</v>
      </c>
      <c r="C1396" s="22">
        <v>1</v>
      </c>
      <c r="D1396" s="22">
        <v>13</v>
      </c>
      <c r="E1396" s="25" t="s">
        <v>121</v>
      </c>
      <c r="F1396" s="21" t="s">
        <v>814</v>
      </c>
      <c r="G1396" s="24">
        <v>31300</v>
      </c>
      <c r="H1396" s="24">
        <v>31300</v>
      </c>
      <c r="I1396" s="24">
        <v>31300</v>
      </c>
      <c r="J1396" s="4"/>
      <c r="K1396" s="4"/>
      <c r="L1396" s="4"/>
      <c r="M1396" s="4"/>
      <c r="N1396" s="4"/>
      <c r="O1396" s="4"/>
      <c r="P1396" s="4"/>
      <c r="Q1396" s="4"/>
      <c r="R1396" s="4"/>
      <c r="S1396" s="4"/>
      <c r="T1396" s="4"/>
      <c r="U1396" s="4"/>
      <c r="V1396" s="4"/>
      <c r="W1396" s="4"/>
      <c r="X1396" s="4"/>
      <c r="Y1396" s="4"/>
      <c r="Z1396" s="4"/>
      <c r="AA1396" s="4"/>
      <c r="AB1396" s="4"/>
      <c r="AC1396" s="4"/>
      <c r="AD1396" s="4"/>
      <c r="AE1396" s="4"/>
      <c r="AF1396" s="4"/>
      <c r="AG1396" s="4"/>
      <c r="AH1396" s="4"/>
    </row>
    <row r="1397" spans="1:34" ht="38.25" x14ac:dyDescent="0.2">
      <c r="A1397" s="20" t="s">
        <v>120</v>
      </c>
      <c r="B1397" s="21">
        <v>775</v>
      </c>
      <c r="C1397" s="22">
        <v>1</v>
      </c>
      <c r="D1397" s="22">
        <v>13</v>
      </c>
      <c r="E1397" s="25" t="s">
        <v>119</v>
      </c>
      <c r="F1397" s="21" t="s">
        <v>814</v>
      </c>
      <c r="G1397" s="24">
        <v>31300</v>
      </c>
      <c r="H1397" s="24">
        <v>31300</v>
      </c>
      <c r="I1397" s="24">
        <v>31300</v>
      </c>
      <c r="J1397" s="4"/>
      <c r="K1397" s="4"/>
      <c r="L1397" s="4"/>
      <c r="M1397" s="4"/>
      <c r="N1397" s="4"/>
      <c r="O1397" s="4"/>
      <c r="P1397" s="4"/>
      <c r="Q1397" s="4"/>
      <c r="R1397" s="4"/>
      <c r="S1397" s="4"/>
      <c r="T1397" s="4"/>
      <c r="U1397" s="4"/>
      <c r="V1397" s="4"/>
      <c r="W1397" s="4"/>
      <c r="X1397" s="4"/>
      <c r="Y1397" s="4"/>
      <c r="Z1397" s="4"/>
      <c r="AA1397" s="4"/>
      <c r="AB1397" s="4"/>
      <c r="AC1397" s="4"/>
      <c r="AD1397" s="4"/>
      <c r="AE1397" s="4"/>
      <c r="AF1397" s="4"/>
      <c r="AG1397" s="4"/>
      <c r="AH1397" s="4"/>
    </row>
    <row r="1398" spans="1:34" ht="25.5" x14ac:dyDescent="0.2">
      <c r="A1398" s="20" t="s">
        <v>5</v>
      </c>
      <c r="B1398" s="21">
        <v>775</v>
      </c>
      <c r="C1398" s="22">
        <v>1</v>
      </c>
      <c r="D1398" s="22">
        <v>13</v>
      </c>
      <c r="E1398" s="25" t="s">
        <v>119</v>
      </c>
      <c r="F1398" s="21" t="s">
        <v>4</v>
      </c>
      <c r="G1398" s="24">
        <v>31300</v>
      </c>
      <c r="H1398" s="24">
        <v>31300</v>
      </c>
      <c r="I1398" s="24">
        <v>31300</v>
      </c>
      <c r="J1398" s="4"/>
      <c r="K1398" s="4"/>
      <c r="L1398" s="4"/>
      <c r="M1398" s="4"/>
      <c r="N1398" s="4"/>
      <c r="O1398" s="4"/>
      <c r="P1398" s="4"/>
      <c r="Q1398" s="4"/>
      <c r="R1398" s="4"/>
      <c r="S1398" s="4"/>
      <c r="T1398" s="4"/>
      <c r="U1398" s="4"/>
      <c r="V1398" s="4"/>
      <c r="W1398" s="4"/>
      <c r="X1398" s="4"/>
      <c r="Y1398" s="4"/>
      <c r="Z1398" s="4"/>
      <c r="AA1398" s="4"/>
      <c r="AB1398" s="4"/>
      <c r="AC1398" s="4"/>
      <c r="AD1398" s="4"/>
      <c r="AE1398" s="4"/>
      <c r="AF1398" s="4"/>
      <c r="AG1398" s="4"/>
      <c r="AH1398" s="4"/>
    </row>
    <row r="1399" spans="1:34" ht="38.25" x14ac:dyDescent="0.2">
      <c r="A1399" s="20" t="s">
        <v>146</v>
      </c>
      <c r="B1399" s="21">
        <v>775</v>
      </c>
      <c r="C1399" s="22">
        <v>1</v>
      </c>
      <c r="D1399" s="22">
        <v>13</v>
      </c>
      <c r="E1399" s="25" t="s">
        <v>145</v>
      </c>
      <c r="F1399" s="21" t="s">
        <v>814</v>
      </c>
      <c r="G1399" s="24">
        <v>655.66</v>
      </c>
      <c r="H1399" s="24">
        <v>20655.66</v>
      </c>
      <c r="I1399" s="24">
        <v>20655.66</v>
      </c>
      <c r="J1399" s="4"/>
      <c r="K1399" s="4"/>
      <c r="L1399" s="4"/>
      <c r="M1399" s="4"/>
      <c r="N1399" s="4"/>
      <c r="O1399" s="4"/>
      <c r="P1399" s="4"/>
      <c r="Q1399" s="4"/>
      <c r="R1399" s="4"/>
      <c r="S1399" s="4"/>
      <c r="T1399" s="4"/>
      <c r="U1399" s="4"/>
      <c r="V1399" s="4"/>
      <c r="W1399" s="4"/>
      <c r="X1399" s="4"/>
      <c r="Y1399" s="4"/>
      <c r="Z1399" s="4"/>
      <c r="AA1399" s="4"/>
      <c r="AB1399" s="4"/>
      <c r="AC1399" s="4"/>
      <c r="AD1399" s="4"/>
      <c r="AE1399" s="4"/>
      <c r="AF1399" s="4"/>
      <c r="AG1399" s="4"/>
      <c r="AH1399" s="4"/>
    </row>
    <row r="1400" spans="1:34" ht="25.5" x14ac:dyDescent="0.2">
      <c r="A1400" s="20" t="s">
        <v>144</v>
      </c>
      <c r="B1400" s="21">
        <v>775</v>
      </c>
      <c r="C1400" s="22">
        <v>1</v>
      </c>
      <c r="D1400" s="22">
        <v>13</v>
      </c>
      <c r="E1400" s="25" t="s">
        <v>143</v>
      </c>
      <c r="F1400" s="21" t="s">
        <v>814</v>
      </c>
      <c r="G1400" s="24">
        <v>655.66</v>
      </c>
      <c r="H1400" s="24">
        <v>20655.66</v>
      </c>
      <c r="I1400" s="24">
        <v>20655.66</v>
      </c>
      <c r="J1400" s="4"/>
      <c r="K1400" s="4"/>
      <c r="L1400" s="4"/>
      <c r="M1400" s="4"/>
      <c r="N1400" s="4"/>
      <c r="O1400" s="4"/>
      <c r="P1400" s="4"/>
      <c r="Q1400" s="4"/>
      <c r="R1400" s="4"/>
      <c r="S1400" s="4"/>
      <c r="T1400" s="4"/>
      <c r="U1400" s="4"/>
      <c r="V1400" s="4"/>
      <c r="W1400" s="4"/>
      <c r="X1400" s="4"/>
      <c r="Y1400" s="4"/>
      <c r="Z1400" s="4"/>
      <c r="AA1400" s="4"/>
      <c r="AB1400" s="4"/>
      <c r="AC1400" s="4"/>
      <c r="AD1400" s="4"/>
      <c r="AE1400" s="4"/>
      <c r="AF1400" s="4"/>
      <c r="AG1400" s="4"/>
      <c r="AH1400" s="4"/>
    </row>
    <row r="1401" spans="1:34" ht="25.5" x14ac:dyDescent="0.2">
      <c r="A1401" s="20" t="s">
        <v>5</v>
      </c>
      <c r="B1401" s="21">
        <v>775</v>
      </c>
      <c r="C1401" s="22">
        <v>1</v>
      </c>
      <c r="D1401" s="22">
        <v>13</v>
      </c>
      <c r="E1401" s="25" t="s">
        <v>143</v>
      </c>
      <c r="F1401" s="21" t="s">
        <v>4</v>
      </c>
      <c r="G1401" s="24">
        <v>655.66</v>
      </c>
      <c r="H1401" s="24">
        <v>20655.66</v>
      </c>
      <c r="I1401" s="24">
        <v>20655.66</v>
      </c>
      <c r="J1401" s="4"/>
      <c r="K1401" s="4"/>
      <c r="L1401" s="4"/>
      <c r="M1401" s="4"/>
      <c r="N1401" s="4"/>
      <c r="O1401" s="4"/>
      <c r="P1401" s="4"/>
      <c r="Q1401" s="4"/>
      <c r="R1401" s="4"/>
      <c r="S1401" s="4"/>
      <c r="T1401" s="4"/>
      <c r="U1401" s="4"/>
      <c r="V1401" s="4"/>
      <c r="W1401" s="4"/>
      <c r="X1401" s="4"/>
      <c r="Y1401" s="4"/>
      <c r="Z1401" s="4"/>
      <c r="AA1401" s="4"/>
      <c r="AB1401" s="4"/>
      <c r="AC1401" s="4"/>
      <c r="AD1401" s="4"/>
      <c r="AE1401" s="4"/>
      <c r="AF1401" s="4"/>
      <c r="AG1401" s="4"/>
      <c r="AH1401" s="4"/>
    </row>
    <row r="1402" spans="1:34" ht="38.25" x14ac:dyDescent="0.2">
      <c r="A1402" s="20" t="s">
        <v>85</v>
      </c>
      <c r="B1402" s="21">
        <v>775</v>
      </c>
      <c r="C1402" s="22">
        <v>1</v>
      </c>
      <c r="D1402" s="22">
        <v>13</v>
      </c>
      <c r="E1402" s="25" t="s">
        <v>84</v>
      </c>
      <c r="F1402" s="21" t="s">
        <v>814</v>
      </c>
      <c r="G1402" s="24">
        <v>13600</v>
      </c>
      <c r="H1402" s="24">
        <v>10600</v>
      </c>
      <c r="I1402" s="24">
        <v>10600</v>
      </c>
      <c r="J1402" s="4"/>
      <c r="K1402" s="4"/>
      <c r="L1402" s="4"/>
      <c r="M1402" s="4"/>
      <c r="N1402" s="4"/>
      <c r="O1402" s="4"/>
      <c r="P1402" s="4"/>
      <c r="Q1402" s="4"/>
      <c r="R1402" s="4"/>
      <c r="S1402" s="4"/>
      <c r="T1402" s="4"/>
      <c r="U1402" s="4"/>
      <c r="V1402" s="4"/>
      <c r="W1402" s="4"/>
      <c r="X1402" s="4"/>
      <c r="Y1402" s="4"/>
      <c r="Z1402" s="4"/>
      <c r="AA1402" s="4"/>
      <c r="AB1402" s="4"/>
      <c r="AC1402" s="4"/>
      <c r="AD1402" s="4"/>
      <c r="AE1402" s="4"/>
      <c r="AF1402" s="4"/>
      <c r="AG1402" s="4"/>
      <c r="AH1402" s="4"/>
    </row>
    <row r="1403" spans="1:34" ht="25.5" x14ac:dyDescent="0.2">
      <c r="A1403" s="20" t="s">
        <v>83</v>
      </c>
      <c r="B1403" s="21">
        <v>775</v>
      </c>
      <c r="C1403" s="22">
        <v>1</v>
      </c>
      <c r="D1403" s="22">
        <v>13</v>
      </c>
      <c r="E1403" s="25" t="s">
        <v>82</v>
      </c>
      <c r="F1403" s="21" t="s">
        <v>814</v>
      </c>
      <c r="G1403" s="24">
        <v>13600</v>
      </c>
      <c r="H1403" s="24">
        <v>10600</v>
      </c>
      <c r="I1403" s="24">
        <v>10600</v>
      </c>
      <c r="J1403" s="4"/>
      <c r="K1403" s="4"/>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row>
    <row r="1404" spans="1:34" ht="25.5" x14ac:dyDescent="0.2">
      <c r="A1404" s="20" t="s">
        <v>5</v>
      </c>
      <c r="B1404" s="21">
        <v>775</v>
      </c>
      <c r="C1404" s="22">
        <v>1</v>
      </c>
      <c r="D1404" s="22">
        <v>13</v>
      </c>
      <c r="E1404" s="25" t="s">
        <v>82</v>
      </c>
      <c r="F1404" s="21" t="s">
        <v>4</v>
      </c>
      <c r="G1404" s="24">
        <v>13600</v>
      </c>
      <c r="H1404" s="24">
        <v>10600</v>
      </c>
      <c r="I1404" s="24">
        <v>10600</v>
      </c>
      <c r="J1404" s="4"/>
      <c r="K1404" s="4"/>
      <c r="L1404" s="4"/>
      <c r="M1404" s="4"/>
      <c r="N1404" s="4"/>
      <c r="O1404" s="4"/>
      <c r="P1404" s="4"/>
      <c r="Q1404" s="4"/>
      <c r="R1404" s="4"/>
      <c r="S1404" s="4"/>
      <c r="T1404" s="4"/>
      <c r="U1404" s="4"/>
      <c r="V1404" s="4"/>
      <c r="W1404" s="4"/>
      <c r="X1404" s="4"/>
      <c r="Y1404" s="4"/>
      <c r="Z1404" s="4"/>
      <c r="AA1404" s="4"/>
      <c r="AB1404" s="4"/>
      <c r="AC1404" s="4"/>
      <c r="AD1404" s="4"/>
      <c r="AE1404" s="4"/>
      <c r="AF1404" s="4"/>
      <c r="AG1404" s="4"/>
      <c r="AH1404" s="4"/>
    </row>
    <row r="1405" spans="1:34" ht="25.5" x14ac:dyDescent="0.2">
      <c r="A1405" s="20" t="s">
        <v>81</v>
      </c>
      <c r="B1405" s="21">
        <v>775</v>
      </c>
      <c r="C1405" s="22">
        <v>1</v>
      </c>
      <c r="D1405" s="22">
        <v>13</v>
      </c>
      <c r="E1405" s="25" t="s">
        <v>80</v>
      </c>
      <c r="F1405" s="21" t="s">
        <v>814</v>
      </c>
      <c r="G1405" s="24">
        <v>274100</v>
      </c>
      <c r="H1405" s="24">
        <v>382100</v>
      </c>
      <c r="I1405" s="24">
        <v>382100</v>
      </c>
      <c r="J1405" s="4"/>
      <c r="K1405" s="4"/>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row>
    <row r="1406" spans="1:34" ht="25.5" x14ac:dyDescent="0.2">
      <c r="A1406" s="20" t="s">
        <v>79</v>
      </c>
      <c r="B1406" s="21">
        <v>775</v>
      </c>
      <c r="C1406" s="22">
        <v>1</v>
      </c>
      <c r="D1406" s="22">
        <v>13</v>
      </c>
      <c r="E1406" s="25" t="s">
        <v>78</v>
      </c>
      <c r="F1406" s="21" t="s">
        <v>814</v>
      </c>
      <c r="G1406" s="24">
        <v>274100</v>
      </c>
      <c r="H1406" s="24">
        <v>382100</v>
      </c>
      <c r="I1406" s="24">
        <v>382100</v>
      </c>
      <c r="J1406" s="4"/>
      <c r="K1406" s="4"/>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row>
    <row r="1407" spans="1:34" ht="25.5" x14ac:dyDescent="0.2">
      <c r="A1407" s="20" t="s">
        <v>5</v>
      </c>
      <c r="B1407" s="21">
        <v>775</v>
      </c>
      <c r="C1407" s="22">
        <v>1</v>
      </c>
      <c r="D1407" s="22">
        <v>13</v>
      </c>
      <c r="E1407" s="25" t="s">
        <v>78</v>
      </c>
      <c r="F1407" s="21" t="s">
        <v>4</v>
      </c>
      <c r="G1407" s="24">
        <v>274100</v>
      </c>
      <c r="H1407" s="24">
        <v>382100</v>
      </c>
      <c r="I1407" s="24">
        <v>382100</v>
      </c>
      <c r="J1407" s="4"/>
      <c r="K1407" s="4"/>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row>
    <row r="1408" spans="1:34" ht="38.25" x14ac:dyDescent="0.2">
      <c r="A1408" s="20" t="s">
        <v>77</v>
      </c>
      <c r="B1408" s="21">
        <v>775</v>
      </c>
      <c r="C1408" s="22">
        <v>1</v>
      </c>
      <c r="D1408" s="22">
        <v>13</v>
      </c>
      <c r="E1408" s="25" t="s">
        <v>76</v>
      </c>
      <c r="F1408" s="21" t="s">
        <v>814</v>
      </c>
      <c r="G1408" s="24">
        <v>10153.43</v>
      </c>
      <c r="H1408" s="24">
        <v>55153.43</v>
      </c>
      <c r="I1408" s="24">
        <v>55153.43</v>
      </c>
      <c r="J1408" s="4"/>
      <c r="K1408" s="4"/>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row>
    <row r="1409" spans="1:34" ht="25.5" x14ac:dyDescent="0.2">
      <c r="A1409" s="20" t="s">
        <v>75</v>
      </c>
      <c r="B1409" s="21">
        <v>775</v>
      </c>
      <c r="C1409" s="22">
        <v>1</v>
      </c>
      <c r="D1409" s="22">
        <v>13</v>
      </c>
      <c r="E1409" s="25" t="s">
        <v>74</v>
      </c>
      <c r="F1409" s="21" t="s">
        <v>814</v>
      </c>
      <c r="G1409" s="24">
        <v>10153.43</v>
      </c>
      <c r="H1409" s="24">
        <v>55153.43</v>
      </c>
      <c r="I1409" s="24">
        <v>55153.43</v>
      </c>
      <c r="J1409" s="4"/>
      <c r="K1409" s="4"/>
      <c r="L1409" s="4"/>
      <c r="M1409" s="4"/>
      <c r="N1409" s="4"/>
      <c r="O1409" s="4"/>
      <c r="P1409" s="4"/>
      <c r="Q1409" s="4"/>
      <c r="R1409" s="4"/>
      <c r="S1409" s="4"/>
      <c r="T1409" s="4"/>
      <c r="U1409" s="4"/>
      <c r="V1409" s="4"/>
      <c r="W1409" s="4"/>
      <c r="X1409" s="4"/>
      <c r="Y1409" s="4"/>
      <c r="Z1409" s="4"/>
      <c r="AA1409" s="4"/>
      <c r="AB1409" s="4"/>
      <c r="AC1409" s="4"/>
      <c r="AD1409" s="4"/>
      <c r="AE1409" s="4"/>
      <c r="AF1409" s="4"/>
      <c r="AG1409" s="4"/>
      <c r="AH1409" s="4"/>
    </row>
    <row r="1410" spans="1:34" ht="25.5" x14ac:dyDescent="0.2">
      <c r="A1410" s="20" t="s">
        <v>5</v>
      </c>
      <c r="B1410" s="21">
        <v>775</v>
      </c>
      <c r="C1410" s="22">
        <v>1</v>
      </c>
      <c r="D1410" s="22">
        <v>13</v>
      </c>
      <c r="E1410" s="25" t="s">
        <v>74</v>
      </c>
      <c r="F1410" s="21" t="s">
        <v>4</v>
      </c>
      <c r="G1410" s="24">
        <v>10153.43</v>
      </c>
      <c r="H1410" s="24">
        <v>55153.43</v>
      </c>
      <c r="I1410" s="24">
        <v>55153.43</v>
      </c>
      <c r="J1410" s="4"/>
      <c r="K1410" s="4"/>
      <c r="L1410" s="4"/>
      <c r="M1410" s="4"/>
      <c r="N1410" s="4"/>
      <c r="O1410" s="4"/>
      <c r="P1410" s="4"/>
      <c r="Q1410" s="4"/>
      <c r="R1410" s="4"/>
      <c r="S1410" s="4"/>
      <c r="T1410" s="4"/>
      <c r="U1410" s="4"/>
      <c r="V1410" s="4"/>
      <c r="W1410" s="4"/>
      <c r="X1410" s="4"/>
      <c r="Y1410" s="4"/>
      <c r="Z1410" s="4"/>
      <c r="AA1410" s="4"/>
      <c r="AB1410" s="4"/>
      <c r="AC1410" s="4"/>
      <c r="AD1410" s="4"/>
      <c r="AE1410" s="4"/>
      <c r="AF1410" s="4"/>
      <c r="AG1410" s="4"/>
      <c r="AH1410" s="4"/>
    </row>
    <row r="1411" spans="1:34" ht="25.5" x14ac:dyDescent="0.2">
      <c r="A1411" s="20" t="s">
        <v>65</v>
      </c>
      <c r="B1411" s="21">
        <v>775</v>
      </c>
      <c r="C1411" s="22">
        <v>1</v>
      </c>
      <c r="D1411" s="22">
        <v>13</v>
      </c>
      <c r="E1411" s="25" t="s">
        <v>64</v>
      </c>
      <c r="F1411" s="21" t="s">
        <v>814</v>
      </c>
      <c r="G1411" s="24">
        <v>8017589.9100000001</v>
      </c>
      <c r="H1411" s="24">
        <v>7920589.9100000001</v>
      </c>
      <c r="I1411" s="24">
        <v>7920589.9100000001</v>
      </c>
      <c r="J1411" s="4"/>
      <c r="K1411" s="4"/>
      <c r="L1411" s="4"/>
      <c r="M1411" s="4"/>
      <c r="N1411" s="4"/>
      <c r="O1411" s="4"/>
      <c r="P1411" s="4"/>
      <c r="Q1411" s="4"/>
      <c r="R1411" s="4"/>
      <c r="S1411" s="4"/>
      <c r="T1411" s="4"/>
      <c r="U1411" s="4"/>
      <c r="V1411" s="4"/>
      <c r="W1411" s="4"/>
      <c r="X1411" s="4"/>
      <c r="Y1411" s="4"/>
      <c r="Z1411" s="4"/>
      <c r="AA1411" s="4"/>
      <c r="AB1411" s="4"/>
      <c r="AC1411" s="4"/>
      <c r="AD1411" s="4"/>
      <c r="AE1411" s="4"/>
      <c r="AF1411" s="4"/>
      <c r="AG1411" s="4"/>
      <c r="AH1411" s="4"/>
    </row>
    <row r="1412" spans="1:34" ht="38.25" x14ac:dyDescent="0.2">
      <c r="A1412" s="20" t="s">
        <v>63</v>
      </c>
      <c r="B1412" s="21">
        <v>775</v>
      </c>
      <c r="C1412" s="22">
        <v>1</v>
      </c>
      <c r="D1412" s="22">
        <v>13</v>
      </c>
      <c r="E1412" s="25" t="s">
        <v>62</v>
      </c>
      <c r="F1412" s="21" t="s">
        <v>814</v>
      </c>
      <c r="G1412" s="24">
        <v>8017589.9100000001</v>
      </c>
      <c r="H1412" s="24">
        <v>7920589.9100000001</v>
      </c>
      <c r="I1412" s="24">
        <v>7920589.9100000001</v>
      </c>
      <c r="J1412" s="4"/>
      <c r="K1412" s="4"/>
      <c r="L1412" s="4"/>
      <c r="M1412" s="4"/>
      <c r="N1412" s="4"/>
      <c r="O1412" s="4"/>
      <c r="P1412" s="4"/>
      <c r="Q1412" s="4"/>
      <c r="R1412" s="4"/>
      <c r="S1412" s="4"/>
      <c r="T1412" s="4"/>
      <c r="U1412" s="4"/>
      <c r="V1412" s="4"/>
      <c r="W1412" s="4"/>
      <c r="X1412" s="4"/>
      <c r="Y1412" s="4"/>
      <c r="Z1412" s="4"/>
      <c r="AA1412" s="4"/>
      <c r="AB1412" s="4"/>
      <c r="AC1412" s="4"/>
      <c r="AD1412" s="4"/>
      <c r="AE1412" s="4"/>
      <c r="AF1412" s="4"/>
      <c r="AG1412" s="4"/>
      <c r="AH1412" s="4"/>
    </row>
    <row r="1413" spans="1:34" ht="25.5" x14ac:dyDescent="0.2">
      <c r="A1413" s="20" t="s">
        <v>73</v>
      </c>
      <c r="B1413" s="21">
        <v>775</v>
      </c>
      <c r="C1413" s="22">
        <v>1</v>
      </c>
      <c r="D1413" s="22">
        <v>13</v>
      </c>
      <c r="E1413" s="25" t="s">
        <v>72</v>
      </c>
      <c r="F1413" s="21" t="s">
        <v>814</v>
      </c>
      <c r="G1413" s="24">
        <v>558040.38</v>
      </c>
      <c r="H1413" s="24">
        <v>533340.38</v>
      </c>
      <c r="I1413" s="24">
        <v>533340.38</v>
      </c>
      <c r="J1413" s="4"/>
      <c r="K1413" s="4"/>
      <c r="L1413" s="4"/>
      <c r="M1413" s="4"/>
      <c r="N1413" s="4"/>
      <c r="O1413" s="4"/>
      <c r="P1413" s="4"/>
      <c r="Q1413" s="4"/>
      <c r="R1413" s="4"/>
      <c r="S1413" s="4"/>
      <c r="T1413" s="4"/>
      <c r="U1413" s="4"/>
      <c r="V1413" s="4"/>
      <c r="W1413" s="4"/>
      <c r="X1413" s="4"/>
      <c r="Y1413" s="4"/>
      <c r="Z1413" s="4"/>
      <c r="AA1413" s="4"/>
      <c r="AB1413" s="4"/>
      <c r="AC1413" s="4"/>
      <c r="AD1413" s="4"/>
      <c r="AE1413" s="4"/>
      <c r="AF1413" s="4"/>
      <c r="AG1413" s="4"/>
      <c r="AH1413" s="4"/>
    </row>
    <row r="1414" spans="1:34" ht="63.75" x14ac:dyDescent="0.2">
      <c r="A1414" s="20" t="s">
        <v>60</v>
      </c>
      <c r="B1414" s="21">
        <v>775</v>
      </c>
      <c r="C1414" s="22">
        <v>1</v>
      </c>
      <c r="D1414" s="22">
        <v>13</v>
      </c>
      <c r="E1414" s="25" t="s">
        <v>72</v>
      </c>
      <c r="F1414" s="21" t="s">
        <v>58</v>
      </c>
      <c r="G1414" s="24">
        <v>177072</v>
      </c>
      <c r="H1414" s="24">
        <v>177072</v>
      </c>
      <c r="I1414" s="24">
        <v>177072</v>
      </c>
      <c r="J1414" s="4"/>
      <c r="K1414" s="4"/>
      <c r="L1414" s="4"/>
      <c r="M1414" s="4"/>
      <c r="N1414" s="4"/>
      <c r="O1414" s="4"/>
      <c r="P1414" s="4"/>
      <c r="Q1414" s="4"/>
      <c r="R1414" s="4"/>
      <c r="S1414" s="4"/>
      <c r="T1414" s="4"/>
      <c r="U1414" s="4"/>
      <c r="V1414" s="4"/>
      <c r="W1414" s="4"/>
      <c r="X1414" s="4"/>
      <c r="Y1414" s="4"/>
      <c r="Z1414" s="4"/>
      <c r="AA1414" s="4"/>
      <c r="AB1414" s="4"/>
      <c r="AC1414" s="4"/>
      <c r="AD1414" s="4"/>
      <c r="AE1414" s="4"/>
      <c r="AF1414" s="4"/>
      <c r="AG1414" s="4"/>
      <c r="AH1414" s="4"/>
    </row>
    <row r="1415" spans="1:34" ht="25.5" x14ac:dyDescent="0.2">
      <c r="A1415" s="20" t="s">
        <v>5</v>
      </c>
      <c r="B1415" s="21">
        <v>775</v>
      </c>
      <c r="C1415" s="22">
        <v>1</v>
      </c>
      <c r="D1415" s="22">
        <v>13</v>
      </c>
      <c r="E1415" s="25" t="s">
        <v>72</v>
      </c>
      <c r="F1415" s="21" t="s">
        <v>4</v>
      </c>
      <c r="G1415" s="24">
        <v>380310.38</v>
      </c>
      <c r="H1415" s="24">
        <v>355610.38</v>
      </c>
      <c r="I1415" s="24">
        <v>355610.38</v>
      </c>
      <c r="J1415" s="4"/>
      <c r="K1415" s="4"/>
      <c r="L1415" s="4"/>
      <c r="M1415" s="4"/>
      <c r="N1415" s="4"/>
      <c r="O1415" s="4"/>
      <c r="P1415" s="4"/>
      <c r="Q1415" s="4"/>
      <c r="R1415" s="4"/>
      <c r="S1415" s="4"/>
      <c r="T1415" s="4"/>
      <c r="U1415" s="4"/>
      <c r="V1415" s="4"/>
      <c r="W1415" s="4"/>
      <c r="X1415" s="4"/>
      <c r="Y1415" s="4"/>
      <c r="Z1415" s="4"/>
      <c r="AA1415" s="4"/>
      <c r="AB1415" s="4"/>
      <c r="AC1415" s="4"/>
      <c r="AD1415" s="4"/>
      <c r="AE1415" s="4"/>
      <c r="AF1415" s="4"/>
      <c r="AG1415" s="4"/>
      <c r="AH1415" s="4"/>
    </row>
    <row r="1416" spans="1:34" x14ac:dyDescent="0.2">
      <c r="A1416" s="20" t="s">
        <v>3</v>
      </c>
      <c r="B1416" s="21">
        <v>775</v>
      </c>
      <c r="C1416" s="22">
        <v>1</v>
      </c>
      <c r="D1416" s="22">
        <v>13</v>
      </c>
      <c r="E1416" s="25" t="s">
        <v>72</v>
      </c>
      <c r="F1416" s="21" t="s">
        <v>1</v>
      </c>
      <c r="G1416" s="24">
        <v>658</v>
      </c>
      <c r="H1416" s="24">
        <v>658</v>
      </c>
      <c r="I1416" s="24">
        <v>658</v>
      </c>
      <c r="J1416" s="4"/>
      <c r="K1416" s="4"/>
      <c r="L1416" s="4"/>
      <c r="M1416" s="4"/>
      <c r="N1416" s="4"/>
      <c r="O1416" s="4"/>
      <c r="P1416" s="4"/>
      <c r="Q1416" s="4"/>
      <c r="R1416" s="4"/>
      <c r="S1416" s="4"/>
      <c r="T1416" s="4"/>
      <c r="U1416" s="4"/>
      <c r="V1416" s="4"/>
      <c r="W1416" s="4"/>
      <c r="X1416" s="4"/>
      <c r="Y1416" s="4"/>
      <c r="Z1416" s="4"/>
      <c r="AA1416" s="4"/>
      <c r="AB1416" s="4"/>
      <c r="AC1416" s="4"/>
      <c r="AD1416" s="4"/>
      <c r="AE1416" s="4"/>
      <c r="AF1416" s="4"/>
      <c r="AG1416" s="4"/>
      <c r="AH1416" s="4"/>
    </row>
    <row r="1417" spans="1:34" ht="25.5" x14ac:dyDescent="0.2">
      <c r="A1417" s="20" t="s">
        <v>71</v>
      </c>
      <c r="B1417" s="21">
        <v>775</v>
      </c>
      <c r="C1417" s="22">
        <v>1</v>
      </c>
      <c r="D1417" s="22">
        <v>13</v>
      </c>
      <c r="E1417" s="25" t="s">
        <v>70</v>
      </c>
      <c r="F1417" s="21" t="s">
        <v>814</v>
      </c>
      <c r="G1417" s="24">
        <v>6615314.2199999997</v>
      </c>
      <c r="H1417" s="24">
        <v>6615314.2199999997</v>
      </c>
      <c r="I1417" s="24">
        <v>6615314.2199999997</v>
      </c>
      <c r="J1417" s="4"/>
      <c r="K1417" s="4"/>
      <c r="L1417" s="4"/>
      <c r="M1417" s="4"/>
      <c r="N1417" s="4"/>
      <c r="O1417" s="4"/>
      <c r="P1417" s="4"/>
      <c r="Q1417" s="4"/>
      <c r="R1417" s="4"/>
      <c r="S1417" s="4"/>
      <c r="T1417" s="4"/>
      <c r="U1417" s="4"/>
      <c r="V1417" s="4"/>
      <c r="W1417" s="4"/>
      <c r="X1417" s="4"/>
      <c r="Y1417" s="4"/>
      <c r="Z1417" s="4"/>
      <c r="AA1417" s="4"/>
      <c r="AB1417" s="4"/>
      <c r="AC1417" s="4"/>
      <c r="AD1417" s="4"/>
      <c r="AE1417" s="4"/>
      <c r="AF1417" s="4"/>
      <c r="AG1417" s="4"/>
      <c r="AH1417" s="4"/>
    </row>
    <row r="1418" spans="1:34" ht="63.75" x14ac:dyDescent="0.2">
      <c r="A1418" s="20" t="s">
        <v>60</v>
      </c>
      <c r="B1418" s="21">
        <v>775</v>
      </c>
      <c r="C1418" s="22">
        <v>1</v>
      </c>
      <c r="D1418" s="22">
        <v>13</v>
      </c>
      <c r="E1418" s="25" t="s">
        <v>70</v>
      </c>
      <c r="F1418" s="21" t="s">
        <v>58</v>
      </c>
      <c r="G1418" s="24">
        <v>6615314.2199999997</v>
      </c>
      <c r="H1418" s="24">
        <v>6615314.2199999997</v>
      </c>
      <c r="I1418" s="24">
        <v>6615314.2199999997</v>
      </c>
      <c r="J1418" s="4"/>
      <c r="K1418" s="4"/>
      <c r="L1418" s="4"/>
      <c r="M1418" s="4"/>
      <c r="N1418" s="4"/>
      <c r="O1418" s="4"/>
      <c r="P1418" s="4"/>
      <c r="Q1418" s="4"/>
      <c r="R1418" s="4"/>
      <c r="S1418" s="4"/>
      <c r="T1418" s="4"/>
      <c r="U1418" s="4"/>
      <c r="V1418" s="4"/>
      <c r="W1418" s="4"/>
      <c r="X1418" s="4"/>
      <c r="Y1418" s="4"/>
      <c r="Z1418" s="4"/>
      <c r="AA1418" s="4"/>
      <c r="AB1418" s="4"/>
      <c r="AC1418" s="4"/>
      <c r="AD1418" s="4"/>
      <c r="AE1418" s="4"/>
      <c r="AF1418" s="4"/>
      <c r="AG1418" s="4"/>
      <c r="AH1418" s="4"/>
    </row>
    <row r="1419" spans="1:34" ht="25.5" x14ac:dyDescent="0.2">
      <c r="A1419" s="20" t="s">
        <v>69</v>
      </c>
      <c r="B1419" s="21">
        <v>775</v>
      </c>
      <c r="C1419" s="22">
        <v>1</v>
      </c>
      <c r="D1419" s="22">
        <v>13</v>
      </c>
      <c r="E1419" s="25" t="s">
        <v>68</v>
      </c>
      <c r="F1419" s="21" t="s">
        <v>814</v>
      </c>
      <c r="G1419" s="24">
        <v>844235.31</v>
      </c>
      <c r="H1419" s="24">
        <v>771935.31</v>
      </c>
      <c r="I1419" s="24">
        <v>771935.31</v>
      </c>
      <c r="J1419" s="4"/>
      <c r="K1419" s="4"/>
      <c r="L1419" s="4"/>
      <c r="M1419" s="4"/>
      <c r="N1419" s="4"/>
      <c r="O1419" s="4"/>
      <c r="P1419" s="4"/>
      <c r="Q1419" s="4"/>
      <c r="R1419" s="4"/>
      <c r="S1419" s="4"/>
      <c r="T1419" s="4"/>
      <c r="U1419" s="4"/>
      <c r="V1419" s="4"/>
      <c r="W1419" s="4"/>
      <c r="X1419" s="4"/>
      <c r="Y1419" s="4"/>
      <c r="Z1419" s="4"/>
      <c r="AA1419" s="4"/>
      <c r="AB1419" s="4"/>
      <c r="AC1419" s="4"/>
      <c r="AD1419" s="4"/>
      <c r="AE1419" s="4"/>
      <c r="AF1419" s="4"/>
      <c r="AG1419" s="4"/>
      <c r="AH1419" s="4"/>
    </row>
    <row r="1420" spans="1:34" ht="25.5" x14ac:dyDescent="0.2">
      <c r="A1420" s="20" t="s">
        <v>5</v>
      </c>
      <c r="B1420" s="21">
        <v>775</v>
      </c>
      <c r="C1420" s="22">
        <v>1</v>
      </c>
      <c r="D1420" s="22">
        <v>13</v>
      </c>
      <c r="E1420" s="25" t="s">
        <v>68</v>
      </c>
      <c r="F1420" s="21" t="s">
        <v>4</v>
      </c>
      <c r="G1420" s="24">
        <v>450596.31</v>
      </c>
      <c r="H1420" s="24">
        <v>378296.31</v>
      </c>
      <c r="I1420" s="24">
        <v>378296.31</v>
      </c>
      <c r="J1420" s="4"/>
      <c r="K1420" s="4"/>
      <c r="L1420" s="4"/>
      <c r="M1420" s="4"/>
      <c r="N1420" s="4"/>
      <c r="O1420" s="4"/>
      <c r="P1420" s="4"/>
      <c r="Q1420" s="4"/>
      <c r="R1420" s="4"/>
      <c r="S1420" s="4"/>
      <c r="T1420" s="4"/>
      <c r="U1420" s="4"/>
      <c r="V1420" s="4"/>
      <c r="W1420" s="4"/>
      <c r="X1420" s="4"/>
      <c r="Y1420" s="4"/>
      <c r="Z1420" s="4"/>
      <c r="AA1420" s="4"/>
      <c r="AB1420" s="4"/>
      <c r="AC1420" s="4"/>
      <c r="AD1420" s="4"/>
      <c r="AE1420" s="4"/>
      <c r="AF1420" s="4"/>
      <c r="AG1420" s="4"/>
      <c r="AH1420" s="4"/>
    </row>
    <row r="1421" spans="1:34" x14ac:dyDescent="0.2">
      <c r="A1421" s="20" t="s">
        <v>3</v>
      </c>
      <c r="B1421" s="21">
        <v>775</v>
      </c>
      <c r="C1421" s="22">
        <v>1</v>
      </c>
      <c r="D1421" s="22">
        <v>13</v>
      </c>
      <c r="E1421" s="25" t="s">
        <v>68</v>
      </c>
      <c r="F1421" s="21" t="s">
        <v>1</v>
      </c>
      <c r="G1421" s="24">
        <v>393639</v>
      </c>
      <c r="H1421" s="24">
        <v>393639</v>
      </c>
      <c r="I1421" s="24">
        <v>393639</v>
      </c>
      <c r="J1421" s="4"/>
      <c r="K1421" s="4"/>
      <c r="L1421" s="4"/>
      <c r="M1421" s="4"/>
      <c r="N1421" s="4"/>
      <c r="O1421" s="4"/>
      <c r="P1421" s="4"/>
      <c r="Q1421" s="4"/>
      <c r="R1421" s="4"/>
      <c r="S1421" s="4"/>
      <c r="T1421" s="4"/>
      <c r="U1421" s="4"/>
      <c r="V1421" s="4"/>
      <c r="W1421" s="4"/>
      <c r="X1421" s="4"/>
      <c r="Y1421" s="4"/>
      <c r="Z1421" s="4"/>
      <c r="AA1421" s="4"/>
      <c r="AB1421" s="4"/>
      <c r="AC1421" s="4"/>
      <c r="AD1421" s="4"/>
      <c r="AE1421" s="4"/>
      <c r="AF1421" s="4"/>
      <c r="AG1421" s="4"/>
      <c r="AH1421" s="4"/>
    </row>
    <row r="1422" spans="1:34" x14ac:dyDescent="0.2">
      <c r="A1422" s="20" t="s">
        <v>67</v>
      </c>
      <c r="B1422" s="21">
        <v>775</v>
      </c>
      <c r="C1422" s="22">
        <v>2</v>
      </c>
      <c r="D1422" s="22" t="s">
        <v>814</v>
      </c>
      <c r="E1422" s="23" t="s">
        <v>814</v>
      </c>
      <c r="F1422" s="21" t="s">
        <v>814</v>
      </c>
      <c r="G1422" s="24">
        <v>579570.81999999995</v>
      </c>
      <c r="H1422" s="24">
        <v>644015.88</v>
      </c>
      <c r="I1422" s="24">
        <v>814084.98</v>
      </c>
      <c r="J1422" s="4"/>
      <c r="K1422" s="4"/>
      <c r="L1422" s="4"/>
      <c r="M1422" s="4"/>
      <c r="N1422" s="4"/>
      <c r="O1422" s="4"/>
      <c r="P1422" s="4"/>
      <c r="Q1422" s="4"/>
      <c r="R1422" s="4"/>
      <c r="S1422" s="4"/>
      <c r="T1422" s="4"/>
      <c r="U1422" s="4"/>
      <c r="V1422" s="4"/>
      <c r="W1422" s="4"/>
      <c r="X1422" s="4"/>
      <c r="Y1422" s="4"/>
      <c r="Z1422" s="4"/>
      <c r="AA1422" s="4"/>
      <c r="AB1422" s="4"/>
      <c r="AC1422" s="4"/>
      <c r="AD1422" s="4"/>
      <c r="AE1422" s="4"/>
      <c r="AF1422" s="4"/>
      <c r="AG1422" s="4"/>
      <c r="AH1422" s="4"/>
    </row>
    <row r="1423" spans="1:34" x14ac:dyDescent="0.2">
      <c r="A1423" s="20" t="s">
        <v>66</v>
      </c>
      <c r="B1423" s="21">
        <v>775</v>
      </c>
      <c r="C1423" s="22">
        <v>2</v>
      </c>
      <c r="D1423" s="22">
        <v>3</v>
      </c>
      <c r="E1423" s="23" t="s">
        <v>814</v>
      </c>
      <c r="F1423" s="21" t="s">
        <v>814</v>
      </c>
      <c r="G1423" s="24">
        <v>579570.81999999995</v>
      </c>
      <c r="H1423" s="24">
        <v>644015.88</v>
      </c>
      <c r="I1423" s="24">
        <v>814084.98</v>
      </c>
      <c r="J1423" s="4"/>
      <c r="K1423" s="4"/>
      <c r="L1423" s="4"/>
      <c r="M1423" s="4"/>
      <c r="N1423" s="4"/>
      <c r="O1423" s="4"/>
      <c r="P1423" s="4"/>
      <c r="Q1423" s="4"/>
      <c r="R1423" s="4"/>
      <c r="S1423" s="4"/>
      <c r="T1423" s="4"/>
      <c r="U1423" s="4"/>
      <c r="V1423" s="4"/>
      <c r="W1423" s="4"/>
      <c r="X1423" s="4"/>
      <c r="Y1423" s="4"/>
      <c r="Z1423" s="4"/>
      <c r="AA1423" s="4"/>
      <c r="AB1423" s="4"/>
      <c r="AC1423" s="4"/>
      <c r="AD1423" s="4"/>
      <c r="AE1423" s="4"/>
      <c r="AF1423" s="4"/>
      <c r="AG1423" s="4"/>
      <c r="AH1423" s="4"/>
    </row>
    <row r="1424" spans="1:34" ht="25.5" x14ac:dyDescent="0.2">
      <c r="A1424" s="20" t="s">
        <v>65</v>
      </c>
      <c r="B1424" s="21">
        <v>775</v>
      </c>
      <c r="C1424" s="22">
        <v>2</v>
      </c>
      <c r="D1424" s="22">
        <v>3</v>
      </c>
      <c r="E1424" s="25" t="s">
        <v>64</v>
      </c>
      <c r="F1424" s="21" t="s">
        <v>814</v>
      </c>
      <c r="G1424" s="24">
        <v>579570.81999999995</v>
      </c>
      <c r="H1424" s="24">
        <v>644015.88</v>
      </c>
      <c r="I1424" s="24">
        <v>814084.98</v>
      </c>
      <c r="J1424" s="4"/>
      <c r="K1424" s="4"/>
      <c r="L1424" s="4"/>
      <c r="M1424" s="4"/>
      <c r="N1424" s="4"/>
      <c r="O1424" s="4"/>
      <c r="P1424" s="4"/>
      <c r="Q1424" s="4"/>
      <c r="R1424" s="4"/>
      <c r="S1424" s="4"/>
      <c r="T1424" s="4"/>
      <c r="U1424" s="4"/>
      <c r="V1424" s="4"/>
      <c r="W1424" s="4"/>
      <c r="X1424" s="4"/>
      <c r="Y1424" s="4"/>
      <c r="Z1424" s="4"/>
      <c r="AA1424" s="4"/>
      <c r="AB1424" s="4"/>
      <c r="AC1424" s="4"/>
      <c r="AD1424" s="4"/>
      <c r="AE1424" s="4"/>
      <c r="AF1424" s="4"/>
      <c r="AG1424" s="4"/>
      <c r="AH1424" s="4"/>
    </row>
    <row r="1425" spans="1:34" ht="38.25" x14ac:dyDescent="0.2">
      <c r="A1425" s="20" t="s">
        <v>63</v>
      </c>
      <c r="B1425" s="21">
        <v>775</v>
      </c>
      <c r="C1425" s="22">
        <v>2</v>
      </c>
      <c r="D1425" s="22">
        <v>3</v>
      </c>
      <c r="E1425" s="25" t="s">
        <v>62</v>
      </c>
      <c r="F1425" s="21" t="s">
        <v>814</v>
      </c>
      <c r="G1425" s="24">
        <v>579570.81999999995</v>
      </c>
      <c r="H1425" s="24">
        <v>644015.88</v>
      </c>
      <c r="I1425" s="24">
        <v>814084.98</v>
      </c>
      <c r="J1425" s="4"/>
      <c r="K1425" s="4"/>
      <c r="L1425" s="4"/>
      <c r="M1425" s="4"/>
      <c r="N1425" s="4"/>
      <c r="O1425" s="4"/>
      <c r="P1425" s="4"/>
      <c r="Q1425" s="4"/>
      <c r="R1425" s="4"/>
      <c r="S1425" s="4"/>
      <c r="T1425" s="4"/>
      <c r="U1425" s="4"/>
      <c r="V1425" s="4"/>
      <c r="W1425" s="4"/>
      <c r="X1425" s="4"/>
      <c r="Y1425" s="4"/>
      <c r="Z1425" s="4"/>
      <c r="AA1425" s="4"/>
      <c r="AB1425" s="4"/>
      <c r="AC1425" s="4"/>
      <c r="AD1425" s="4"/>
      <c r="AE1425" s="4"/>
      <c r="AF1425" s="4"/>
      <c r="AG1425" s="4"/>
      <c r="AH1425" s="4"/>
    </row>
    <row r="1426" spans="1:34" ht="38.25" x14ac:dyDescent="0.2">
      <c r="A1426" s="20" t="s">
        <v>61</v>
      </c>
      <c r="B1426" s="21">
        <v>775</v>
      </c>
      <c r="C1426" s="22">
        <v>2</v>
      </c>
      <c r="D1426" s="22">
        <v>3</v>
      </c>
      <c r="E1426" s="25" t="s">
        <v>59</v>
      </c>
      <c r="F1426" s="21" t="s">
        <v>814</v>
      </c>
      <c r="G1426" s="24">
        <v>579570.81999999995</v>
      </c>
      <c r="H1426" s="24">
        <v>644015.88</v>
      </c>
      <c r="I1426" s="24">
        <v>814084.98</v>
      </c>
      <c r="J1426" s="4"/>
      <c r="K1426" s="4"/>
      <c r="L1426" s="4"/>
      <c r="M1426" s="4"/>
      <c r="N1426" s="4"/>
      <c r="O1426" s="4"/>
      <c r="P1426" s="4"/>
      <c r="Q1426" s="4"/>
      <c r="R1426" s="4"/>
      <c r="S1426" s="4"/>
      <c r="T1426" s="4"/>
      <c r="U1426" s="4"/>
      <c r="V1426" s="4"/>
      <c r="W1426" s="4"/>
      <c r="X1426" s="4"/>
      <c r="Y1426" s="4"/>
      <c r="Z1426" s="4"/>
      <c r="AA1426" s="4"/>
      <c r="AB1426" s="4"/>
      <c r="AC1426" s="4"/>
      <c r="AD1426" s="4"/>
      <c r="AE1426" s="4"/>
      <c r="AF1426" s="4"/>
      <c r="AG1426" s="4"/>
      <c r="AH1426" s="4"/>
    </row>
    <row r="1427" spans="1:34" ht="63.75" x14ac:dyDescent="0.2">
      <c r="A1427" s="20" t="s">
        <v>60</v>
      </c>
      <c r="B1427" s="21">
        <v>775</v>
      </c>
      <c r="C1427" s="22">
        <v>2</v>
      </c>
      <c r="D1427" s="22">
        <v>3</v>
      </c>
      <c r="E1427" s="25" t="s">
        <v>59</v>
      </c>
      <c r="F1427" s="21" t="s">
        <v>58</v>
      </c>
      <c r="G1427" s="24">
        <v>579570.81999999995</v>
      </c>
      <c r="H1427" s="24">
        <v>644015.88</v>
      </c>
      <c r="I1427" s="24">
        <v>814084.98</v>
      </c>
      <c r="J1427" s="4"/>
      <c r="K1427" s="4"/>
      <c r="L1427" s="4"/>
      <c r="M1427" s="4"/>
      <c r="N1427" s="4"/>
      <c r="O1427" s="4"/>
      <c r="P1427" s="4"/>
      <c r="Q1427" s="4"/>
      <c r="R1427" s="4"/>
      <c r="S1427" s="4"/>
      <c r="T1427" s="4"/>
      <c r="U1427" s="4"/>
      <c r="V1427" s="4"/>
      <c r="W1427" s="4"/>
      <c r="X1427" s="4"/>
      <c r="Y1427" s="4"/>
      <c r="Z1427" s="4"/>
      <c r="AA1427" s="4"/>
      <c r="AB1427" s="4"/>
      <c r="AC1427" s="4"/>
      <c r="AD1427" s="4"/>
      <c r="AE1427" s="4"/>
      <c r="AF1427" s="4"/>
      <c r="AG1427" s="4"/>
      <c r="AH1427" s="4"/>
    </row>
    <row r="1428" spans="1:34" ht="25.5" x14ac:dyDescent="0.2">
      <c r="A1428" s="20" t="s">
        <v>57</v>
      </c>
      <c r="B1428" s="21">
        <v>775</v>
      </c>
      <c r="C1428" s="22">
        <v>3</v>
      </c>
      <c r="D1428" s="22" t="s">
        <v>814</v>
      </c>
      <c r="E1428" s="23" t="s">
        <v>814</v>
      </c>
      <c r="F1428" s="21" t="s">
        <v>814</v>
      </c>
      <c r="G1428" s="24">
        <v>516800</v>
      </c>
      <c r="H1428" s="24">
        <v>516800</v>
      </c>
      <c r="I1428" s="24">
        <v>516800</v>
      </c>
      <c r="J1428" s="4"/>
      <c r="K1428" s="4"/>
      <c r="L1428" s="4"/>
      <c r="M1428" s="4"/>
      <c r="N1428" s="4"/>
      <c r="O1428" s="4"/>
      <c r="P1428" s="4"/>
      <c r="Q1428" s="4"/>
      <c r="R1428" s="4"/>
      <c r="S1428" s="4"/>
      <c r="T1428" s="4"/>
      <c r="U1428" s="4"/>
      <c r="V1428" s="4"/>
      <c r="W1428" s="4"/>
      <c r="X1428" s="4"/>
      <c r="Y1428" s="4"/>
      <c r="Z1428" s="4"/>
      <c r="AA1428" s="4"/>
      <c r="AB1428" s="4"/>
      <c r="AC1428" s="4"/>
      <c r="AD1428" s="4"/>
      <c r="AE1428" s="4"/>
      <c r="AF1428" s="4"/>
      <c r="AG1428" s="4"/>
      <c r="AH1428" s="4"/>
    </row>
    <row r="1429" spans="1:34" ht="38.25" x14ac:dyDescent="0.2">
      <c r="A1429" s="20" t="s">
        <v>56</v>
      </c>
      <c r="B1429" s="21">
        <v>775</v>
      </c>
      <c r="C1429" s="22">
        <v>3</v>
      </c>
      <c r="D1429" s="22">
        <v>10</v>
      </c>
      <c r="E1429" s="23" t="s">
        <v>814</v>
      </c>
      <c r="F1429" s="21" t="s">
        <v>814</v>
      </c>
      <c r="G1429" s="24">
        <v>516800</v>
      </c>
      <c r="H1429" s="24">
        <v>516800</v>
      </c>
      <c r="I1429" s="24">
        <v>516800</v>
      </c>
      <c r="J1429" s="4"/>
      <c r="K1429" s="4"/>
      <c r="L1429" s="4"/>
      <c r="M1429" s="4"/>
      <c r="N1429" s="4"/>
      <c r="O1429" s="4"/>
      <c r="P1429" s="4"/>
      <c r="Q1429" s="4"/>
      <c r="R1429" s="4"/>
      <c r="S1429" s="4"/>
      <c r="T1429" s="4"/>
      <c r="U1429" s="4"/>
      <c r="V1429" s="4"/>
      <c r="W1429" s="4"/>
      <c r="X1429" s="4"/>
      <c r="Y1429" s="4"/>
      <c r="Z1429" s="4"/>
      <c r="AA1429" s="4"/>
      <c r="AB1429" s="4"/>
      <c r="AC1429" s="4"/>
      <c r="AD1429" s="4"/>
      <c r="AE1429" s="4"/>
      <c r="AF1429" s="4"/>
      <c r="AG1429" s="4"/>
      <c r="AH1429" s="4"/>
    </row>
    <row r="1430" spans="1:34" ht="89.25" x14ac:dyDescent="0.2">
      <c r="A1430" s="20" t="s">
        <v>55</v>
      </c>
      <c r="B1430" s="21">
        <v>775</v>
      </c>
      <c r="C1430" s="22">
        <v>3</v>
      </c>
      <c r="D1430" s="22">
        <v>10</v>
      </c>
      <c r="E1430" s="25" t="s">
        <v>54</v>
      </c>
      <c r="F1430" s="21" t="s">
        <v>814</v>
      </c>
      <c r="G1430" s="24">
        <v>516800</v>
      </c>
      <c r="H1430" s="24">
        <v>516800</v>
      </c>
      <c r="I1430" s="24">
        <v>516800</v>
      </c>
      <c r="J1430" s="4"/>
      <c r="K1430" s="4"/>
      <c r="L1430" s="4"/>
      <c r="M1430" s="4"/>
      <c r="N1430" s="4"/>
      <c r="O1430" s="4"/>
      <c r="P1430" s="4"/>
      <c r="Q1430" s="4"/>
      <c r="R1430" s="4"/>
      <c r="S1430" s="4"/>
      <c r="T1430" s="4"/>
      <c r="U1430" s="4"/>
      <c r="V1430" s="4"/>
      <c r="W1430" s="4"/>
      <c r="X1430" s="4"/>
      <c r="Y1430" s="4"/>
      <c r="Z1430" s="4"/>
      <c r="AA1430" s="4"/>
      <c r="AB1430" s="4"/>
      <c r="AC1430" s="4"/>
      <c r="AD1430" s="4"/>
      <c r="AE1430" s="4"/>
      <c r="AF1430" s="4"/>
      <c r="AG1430" s="4"/>
      <c r="AH1430" s="4"/>
    </row>
    <row r="1431" spans="1:34" ht="38.25" x14ac:dyDescent="0.2">
      <c r="A1431" s="20" t="s">
        <v>53</v>
      </c>
      <c r="B1431" s="21">
        <v>775</v>
      </c>
      <c r="C1431" s="22">
        <v>3</v>
      </c>
      <c r="D1431" s="22">
        <v>10</v>
      </c>
      <c r="E1431" s="25" t="s">
        <v>52</v>
      </c>
      <c r="F1431" s="21" t="s">
        <v>814</v>
      </c>
      <c r="G1431" s="24">
        <v>516800</v>
      </c>
      <c r="H1431" s="24">
        <v>516800</v>
      </c>
      <c r="I1431" s="24">
        <v>516800</v>
      </c>
      <c r="J1431" s="4"/>
      <c r="K1431" s="4"/>
      <c r="L1431" s="4"/>
      <c r="M1431" s="4"/>
      <c r="N1431" s="4"/>
      <c r="O1431" s="4"/>
      <c r="P1431" s="4"/>
      <c r="Q1431" s="4"/>
      <c r="R1431" s="4"/>
      <c r="S1431" s="4"/>
      <c r="T1431" s="4"/>
      <c r="U1431" s="4"/>
      <c r="V1431" s="4"/>
      <c r="W1431" s="4"/>
      <c r="X1431" s="4"/>
      <c r="Y1431" s="4"/>
      <c r="Z1431" s="4"/>
      <c r="AA1431" s="4"/>
      <c r="AB1431" s="4"/>
      <c r="AC1431" s="4"/>
      <c r="AD1431" s="4"/>
      <c r="AE1431" s="4"/>
      <c r="AF1431" s="4"/>
      <c r="AG1431" s="4"/>
      <c r="AH1431" s="4"/>
    </row>
    <row r="1432" spans="1:34" ht="38.25" x14ac:dyDescent="0.2">
      <c r="A1432" s="20" t="s">
        <v>51</v>
      </c>
      <c r="B1432" s="21">
        <v>775</v>
      </c>
      <c r="C1432" s="22">
        <v>3</v>
      </c>
      <c r="D1432" s="22">
        <v>10</v>
      </c>
      <c r="E1432" s="25" t="s">
        <v>50</v>
      </c>
      <c r="F1432" s="21" t="s">
        <v>814</v>
      </c>
      <c r="G1432" s="24">
        <v>516800</v>
      </c>
      <c r="H1432" s="24">
        <v>516800</v>
      </c>
      <c r="I1432" s="24">
        <v>516800</v>
      </c>
      <c r="J1432" s="4"/>
      <c r="K1432" s="4"/>
      <c r="L1432" s="4"/>
      <c r="M1432" s="4"/>
      <c r="N1432" s="4"/>
      <c r="O1432" s="4"/>
      <c r="P1432" s="4"/>
      <c r="Q1432" s="4"/>
      <c r="R1432" s="4"/>
      <c r="S1432" s="4"/>
      <c r="T1432" s="4"/>
      <c r="U1432" s="4"/>
      <c r="V1432" s="4"/>
      <c r="W1432" s="4"/>
      <c r="X1432" s="4"/>
      <c r="Y1432" s="4"/>
      <c r="Z1432" s="4"/>
      <c r="AA1432" s="4"/>
      <c r="AB1432" s="4"/>
      <c r="AC1432" s="4"/>
      <c r="AD1432" s="4"/>
      <c r="AE1432" s="4"/>
      <c r="AF1432" s="4"/>
      <c r="AG1432" s="4"/>
      <c r="AH1432" s="4"/>
    </row>
    <row r="1433" spans="1:34" ht="25.5" x14ac:dyDescent="0.2">
      <c r="A1433" s="20" t="s">
        <v>5</v>
      </c>
      <c r="B1433" s="21">
        <v>775</v>
      </c>
      <c r="C1433" s="22">
        <v>3</v>
      </c>
      <c r="D1433" s="22">
        <v>10</v>
      </c>
      <c r="E1433" s="25" t="s">
        <v>50</v>
      </c>
      <c r="F1433" s="21" t="s">
        <v>4</v>
      </c>
      <c r="G1433" s="24">
        <v>516800</v>
      </c>
      <c r="H1433" s="24">
        <v>516800</v>
      </c>
      <c r="I1433" s="24">
        <v>516800</v>
      </c>
      <c r="J1433" s="4"/>
      <c r="K1433" s="4"/>
      <c r="L1433" s="4"/>
      <c r="M1433" s="4"/>
      <c r="N1433" s="4"/>
      <c r="O1433" s="4"/>
      <c r="P1433" s="4"/>
      <c r="Q1433" s="4"/>
      <c r="R1433" s="4"/>
      <c r="S1433" s="4"/>
      <c r="T1433" s="4"/>
      <c r="U1433" s="4"/>
      <c r="V1433" s="4"/>
      <c r="W1433" s="4"/>
      <c r="X1433" s="4"/>
      <c r="Y1433" s="4"/>
      <c r="Z1433" s="4"/>
      <c r="AA1433" s="4"/>
      <c r="AB1433" s="4"/>
      <c r="AC1433" s="4"/>
      <c r="AD1433" s="4"/>
      <c r="AE1433" s="4"/>
      <c r="AF1433" s="4"/>
      <c r="AG1433" s="4"/>
      <c r="AH1433" s="4"/>
    </row>
    <row r="1434" spans="1:34" x14ac:dyDescent="0.2">
      <c r="A1434" s="20" t="s">
        <v>49</v>
      </c>
      <c r="B1434" s="21">
        <v>775</v>
      </c>
      <c r="C1434" s="22">
        <v>4</v>
      </c>
      <c r="D1434" s="22" t="s">
        <v>814</v>
      </c>
      <c r="E1434" s="23" t="s">
        <v>814</v>
      </c>
      <c r="F1434" s="21" t="s">
        <v>814</v>
      </c>
      <c r="G1434" s="24">
        <v>4850000</v>
      </c>
      <c r="H1434" s="24">
        <v>4850000</v>
      </c>
      <c r="I1434" s="24">
        <v>4850000</v>
      </c>
      <c r="J1434" s="4"/>
      <c r="K1434" s="4"/>
      <c r="L1434" s="4"/>
      <c r="M1434" s="4"/>
      <c r="N1434" s="4"/>
      <c r="O1434" s="4"/>
      <c r="P1434" s="4"/>
      <c r="Q1434" s="4"/>
      <c r="R1434" s="4"/>
      <c r="S1434" s="4"/>
      <c r="T1434" s="4"/>
      <c r="U1434" s="4"/>
      <c r="V1434" s="4"/>
      <c r="W1434" s="4"/>
      <c r="X1434" s="4"/>
      <c r="Y1434" s="4"/>
      <c r="Z1434" s="4"/>
      <c r="AA1434" s="4"/>
      <c r="AB1434" s="4"/>
      <c r="AC1434" s="4"/>
      <c r="AD1434" s="4"/>
      <c r="AE1434" s="4"/>
      <c r="AF1434" s="4"/>
      <c r="AG1434" s="4"/>
      <c r="AH1434" s="4"/>
    </row>
    <row r="1435" spans="1:34" x14ac:dyDescent="0.2">
      <c r="A1435" s="20" t="s">
        <v>48</v>
      </c>
      <c r="B1435" s="21">
        <v>775</v>
      </c>
      <c r="C1435" s="22">
        <v>4</v>
      </c>
      <c r="D1435" s="22">
        <v>9</v>
      </c>
      <c r="E1435" s="23" t="s">
        <v>814</v>
      </c>
      <c r="F1435" s="21" t="s">
        <v>814</v>
      </c>
      <c r="G1435" s="24">
        <v>4850000</v>
      </c>
      <c r="H1435" s="24">
        <v>4850000</v>
      </c>
      <c r="I1435" s="24">
        <v>4850000</v>
      </c>
      <c r="J1435" s="4"/>
      <c r="K1435" s="4"/>
      <c r="L1435" s="4"/>
      <c r="M1435" s="4"/>
      <c r="N1435" s="4"/>
      <c r="O1435" s="4"/>
      <c r="P1435" s="4"/>
      <c r="Q1435" s="4"/>
      <c r="R1435" s="4"/>
      <c r="S1435" s="4"/>
      <c r="T1435" s="4"/>
      <c r="U1435" s="4"/>
      <c r="V1435" s="4"/>
      <c r="W1435" s="4"/>
      <c r="X1435" s="4"/>
      <c r="Y1435" s="4"/>
      <c r="Z1435" s="4"/>
      <c r="AA1435" s="4"/>
      <c r="AB1435" s="4"/>
      <c r="AC1435" s="4"/>
      <c r="AD1435" s="4"/>
      <c r="AE1435" s="4"/>
      <c r="AF1435" s="4"/>
      <c r="AG1435" s="4"/>
      <c r="AH1435" s="4"/>
    </row>
    <row r="1436" spans="1:34" ht="51" x14ac:dyDescent="0.2">
      <c r="A1436" s="20" t="s">
        <v>47</v>
      </c>
      <c r="B1436" s="21">
        <v>775</v>
      </c>
      <c r="C1436" s="22">
        <v>4</v>
      </c>
      <c r="D1436" s="22">
        <v>9</v>
      </c>
      <c r="E1436" s="25" t="s">
        <v>46</v>
      </c>
      <c r="F1436" s="21" t="s">
        <v>814</v>
      </c>
      <c r="G1436" s="24">
        <v>4850000</v>
      </c>
      <c r="H1436" s="24">
        <v>4850000</v>
      </c>
      <c r="I1436" s="24">
        <v>4850000</v>
      </c>
      <c r="J1436" s="4"/>
      <c r="K1436" s="4"/>
      <c r="L1436" s="4"/>
      <c r="M1436" s="4"/>
      <c r="N1436" s="4"/>
      <c r="O1436" s="4"/>
      <c r="P1436" s="4"/>
      <c r="Q1436" s="4"/>
      <c r="R1436" s="4"/>
      <c r="S1436" s="4"/>
      <c r="T1436" s="4"/>
      <c r="U1436" s="4"/>
      <c r="V1436" s="4"/>
      <c r="W1436" s="4"/>
      <c r="X1436" s="4"/>
      <c r="Y1436" s="4"/>
      <c r="Z1436" s="4"/>
      <c r="AA1436" s="4"/>
      <c r="AB1436" s="4"/>
      <c r="AC1436" s="4"/>
      <c r="AD1436" s="4"/>
      <c r="AE1436" s="4"/>
      <c r="AF1436" s="4"/>
      <c r="AG1436" s="4"/>
      <c r="AH1436" s="4"/>
    </row>
    <row r="1437" spans="1:34" ht="25.5" x14ac:dyDescent="0.2">
      <c r="A1437" s="20" t="s">
        <v>45</v>
      </c>
      <c r="B1437" s="21">
        <v>775</v>
      </c>
      <c r="C1437" s="22">
        <v>4</v>
      </c>
      <c r="D1437" s="22">
        <v>9</v>
      </c>
      <c r="E1437" s="25" t="s">
        <v>44</v>
      </c>
      <c r="F1437" s="21" t="s">
        <v>814</v>
      </c>
      <c r="G1437" s="24">
        <v>3700000</v>
      </c>
      <c r="H1437" s="24">
        <v>1800000</v>
      </c>
      <c r="I1437" s="24">
        <v>1800000</v>
      </c>
      <c r="J1437" s="4"/>
      <c r="K1437" s="4"/>
      <c r="L1437" s="4"/>
      <c r="M1437" s="4"/>
      <c r="N1437" s="4"/>
      <c r="O1437" s="4"/>
      <c r="P1437" s="4"/>
      <c r="Q1437" s="4"/>
      <c r="R1437" s="4"/>
      <c r="S1437" s="4"/>
      <c r="T1437" s="4"/>
      <c r="U1437" s="4"/>
      <c r="V1437" s="4"/>
      <c r="W1437" s="4"/>
      <c r="X1437" s="4"/>
      <c r="Y1437" s="4"/>
      <c r="Z1437" s="4"/>
      <c r="AA1437" s="4"/>
      <c r="AB1437" s="4"/>
      <c r="AC1437" s="4"/>
      <c r="AD1437" s="4"/>
      <c r="AE1437" s="4"/>
      <c r="AF1437" s="4"/>
      <c r="AG1437" s="4"/>
      <c r="AH1437" s="4"/>
    </row>
    <row r="1438" spans="1:34" ht="38.25" x14ac:dyDescent="0.2">
      <c r="A1438" s="20" t="s">
        <v>43</v>
      </c>
      <c r="B1438" s="21">
        <v>775</v>
      </c>
      <c r="C1438" s="22">
        <v>4</v>
      </c>
      <c r="D1438" s="22">
        <v>9</v>
      </c>
      <c r="E1438" s="25" t="s">
        <v>42</v>
      </c>
      <c r="F1438" s="21" t="s">
        <v>814</v>
      </c>
      <c r="G1438" s="24">
        <v>1400000</v>
      </c>
      <c r="H1438" s="24">
        <v>1200000</v>
      </c>
      <c r="I1438" s="24">
        <v>1200000</v>
      </c>
      <c r="J1438" s="4"/>
      <c r="K1438" s="4"/>
      <c r="L1438" s="4"/>
      <c r="M1438" s="4"/>
      <c r="N1438" s="4"/>
      <c r="O1438" s="4"/>
      <c r="P1438" s="4"/>
      <c r="Q1438" s="4"/>
      <c r="R1438" s="4"/>
      <c r="S1438" s="4"/>
      <c r="T1438" s="4"/>
      <c r="U1438" s="4"/>
      <c r="V1438" s="4"/>
      <c r="W1438" s="4"/>
      <c r="X1438" s="4"/>
      <c r="Y1438" s="4"/>
      <c r="Z1438" s="4"/>
      <c r="AA1438" s="4"/>
      <c r="AB1438" s="4"/>
      <c r="AC1438" s="4"/>
      <c r="AD1438" s="4"/>
      <c r="AE1438" s="4"/>
      <c r="AF1438" s="4"/>
      <c r="AG1438" s="4"/>
      <c r="AH1438" s="4"/>
    </row>
    <row r="1439" spans="1:34" ht="25.5" x14ac:dyDescent="0.2">
      <c r="A1439" s="20" t="s">
        <v>5</v>
      </c>
      <c r="B1439" s="21">
        <v>775</v>
      </c>
      <c r="C1439" s="22">
        <v>4</v>
      </c>
      <c r="D1439" s="22">
        <v>9</v>
      </c>
      <c r="E1439" s="25" t="s">
        <v>42</v>
      </c>
      <c r="F1439" s="21" t="s">
        <v>4</v>
      </c>
      <c r="G1439" s="24">
        <v>1400000</v>
      </c>
      <c r="H1439" s="24">
        <v>1200000</v>
      </c>
      <c r="I1439" s="24">
        <v>1200000</v>
      </c>
      <c r="J1439" s="4"/>
      <c r="K1439" s="4"/>
      <c r="L1439" s="4"/>
      <c r="M1439" s="4"/>
      <c r="N1439" s="4"/>
      <c r="O1439" s="4"/>
      <c r="P1439" s="4"/>
      <c r="Q1439" s="4"/>
      <c r="R1439" s="4"/>
      <c r="S1439" s="4"/>
      <c r="T1439" s="4"/>
      <c r="U1439" s="4"/>
      <c r="V1439" s="4"/>
      <c r="W1439" s="4"/>
      <c r="X1439" s="4"/>
      <c r="Y1439" s="4"/>
      <c r="Z1439" s="4"/>
      <c r="AA1439" s="4"/>
      <c r="AB1439" s="4"/>
      <c r="AC1439" s="4"/>
      <c r="AD1439" s="4"/>
      <c r="AE1439" s="4"/>
      <c r="AF1439" s="4"/>
      <c r="AG1439" s="4"/>
      <c r="AH1439" s="4"/>
    </row>
    <row r="1440" spans="1:34" ht="51" x14ac:dyDescent="0.2">
      <c r="A1440" s="20" t="s">
        <v>41</v>
      </c>
      <c r="B1440" s="21">
        <v>775</v>
      </c>
      <c r="C1440" s="22">
        <v>4</v>
      </c>
      <c r="D1440" s="22">
        <v>9</v>
      </c>
      <c r="E1440" s="25" t="s">
        <v>40</v>
      </c>
      <c r="F1440" s="21" t="s">
        <v>814</v>
      </c>
      <c r="G1440" s="24">
        <v>2300000</v>
      </c>
      <c r="H1440" s="24">
        <v>600000</v>
      </c>
      <c r="I1440" s="24">
        <v>600000</v>
      </c>
      <c r="J1440" s="4"/>
      <c r="K1440" s="4"/>
      <c r="L1440" s="4"/>
      <c r="M1440" s="4"/>
      <c r="N1440" s="4"/>
      <c r="O1440" s="4"/>
      <c r="P1440" s="4"/>
      <c r="Q1440" s="4"/>
      <c r="R1440" s="4"/>
      <c r="S1440" s="4"/>
      <c r="T1440" s="4"/>
      <c r="U1440" s="4"/>
      <c r="V1440" s="4"/>
      <c r="W1440" s="4"/>
      <c r="X1440" s="4"/>
      <c r="Y1440" s="4"/>
      <c r="Z1440" s="4"/>
      <c r="AA1440" s="4"/>
      <c r="AB1440" s="4"/>
      <c r="AC1440" s="4"/>
      <c r="AD1440" s="4"/>
      <c r="AE1440" s="4"/>
      <c r="AF1440" s="4"/>
      <c r="AG1440" s="4"/>
      <c r="AH1440" s="4"/>
    </row>
    <row r="1441" spans="1:34" ht="25.5" x14ac:dyDescent="0.2">
      <c r="A1441" s="20" t="s">
        <v>5</v>
      </c>
      <c r="B1441" s="21">
        <v>775</v>
      </c>
      <c r="C1441" s="22">
        <v>4</v>
      </c>
      <c r="D1441" s="22">
        <v>9</v>
      </c>
      <c r="E1441" s="25" t="s">
        <v>40</v>
      </c>
      <c r="F1441" s="21" t="s">
        <v>4</v>
      </c>
      <c r="G1441" s="24">
        <v>2300000</v>
      </c>
      <c r="H1441" s="24">
        <v>600000</v>
      </c>
      <c r="I1441" s="24">
        <v>600000</v>
      </c>
      <c r="J1441" s="4"/>
      <c r="K1441" s="4"/>
      <c r="L1441" s="4"/>
      <c r="M1441" s="4"/>
      <c r="N1441" s="4"/>
      <c r="O1441" s="4"/>
      <c r="P1441" s="4"/>
      <c r="Q1441" s="4"/>
      <c r="R1441" s="4"/>
      <c r="S1441" s="4"/>
      <c r="T1441" s="4"/>
      <c r="U1441" s="4"/>
      <c r="V1441" s="4"/>
      <c r="W1441" s="4"/>
      <c r="X1441" s="4"/>
      <c r="Y1441" s="4"/>
      <c r="Z1441" s="4"/>
      <c r="AA1441" s="4"/>
      <c r="AB1441" s="4"/>
      <c r="AC1441" s="4"/>
      <c r="AD1441" s="4"/>
      <c r="AE1441" s="4"/>
      <c r="AF1441" s="4"/>
      <c r="AG1441" s="4"/>
      <c r="AH1441" s="4"/>
    </row>
    <row r="1442" spans="1:34" x14ac:dyDescent="0.2">
      <c r="A1442" s="20" t="s">
        <v>39</v>
      </c>
      <c r="B1442" s="21">
        <v>775</v>
      </c>
      <c r="C1442" s="22">
        <v>4</v>
      </c>
      <c r="D1442" s="22">
        <v>9</v>
      </c>
      <c r="E1442" s="25" t="s">
        <v>38</v>
      </c>
      <c r="F1442" s="21" t="s">
        <v>814</v>
      </c>
      <c r="G1442" s="24">
        <v>1150000</v>
      </c>
      <c r="H1442" s="24">
        <v>3050000</v>
      </c>
      <c r="I1442" s="24">
        <v>3050000</v>
      </c>
      <c r="J1442" s="4"/>
      <c r="K1442" s="4"/>
      <c r="L1442" s="4"/>
      <c r="M1442" s="4"/>
      <c r="N1442" s="4"/>
      <c r="O1442" s="4"/>
      <c r="P1442" s="4"/>
      <c r="Q1442" s="4"/>
      <c r="R1442" s="4"/>
      <c r="S1442" s="4"/>
      <c r="T1442" s="4"/>
      <c r="U1442" s="4"/>
      <c r="V1442" s="4"/>
      <c r="W1442" s="4"/>
      <c r="X1442" s="4"/>
      <c r="Y1442" s="4"/>
      <c r="Z1442" s="4"/>
      <c r="AA1442" s="4"/>
      <c r="AB1442" s="4"/>
      <c r="AC1442" s="4"/>
      <c r="AD1442" s="4"/>
      <c r="AE1442" s="4"/>
      <c r="AF1442" s="4"/>
      <c r="AG1442" s="4"/>
      <c r="AH1442" s="4"/>
    </row>
    <row r="1443" spans="1:34" ht="51" x14ac:dyDescent="0.2">
      <c r="A1443" s="20" t="s">
        <v>37</v>
      </c>
      <c r="B1443" s="21">
        <v>775</v>
      </c>
      <c r="C1443" s="22">
        <v>4</v>
      </c>
      <c r="D1443" s="22">
        <v>9</v>
      </c>
      <c r="E1443" s="25" t="s">
        <v>36</v>
      </c>
      <c r="F1443" s="21" t="s">
        <v>814</v>
      </c>
      <c r="G1443" s="24">
        <v>1150000</v>
      </c>
      <c r="H1443" s="24">
        <v>3050000</v>
      </c>
      <c r="I1443" s="24">
        <v>3050000</v>
      </c>
      <c r="J1443" s="4"/>
      <c r="K1443" s="4"/>
      <c r="L1443" s="4"/>
      <c r="M1443" s="4"/>
      <c r="N1443" s="4"/>
      <c r="O1443" s="4"/>
      <c r="P1443" s="4"/>
      <c r="Q1443" s="4"/>
      <c r="R1443" s="4"/>
      <c r="S1443" s="4"/>
      <c r="T1443" s="4"/>
      <c r="U1443" s="4"/>
      <c r="V1443" s="4"/>
      <c r="W1443" s="4"/>
      <c r="X1443" s="4"/>
      <c r="Y1443" s="4"/>
      <c r="Z1443" s="4"/>
      <c r="AA1443" s="4"/>
      <c r="AB1443" s="4"/>
      <c r="AC1443" s="4"/>
      <c r="AD1443" s="4"/>
      <c r="AE1443" s="4"/>
      <c r="AF1443" s="4"/>
      <c r="AG1443" s="4"/>
      <c r="AH1443" s="4"/>
    </row>
    <row r="1444" spans="1:34" ht="25.5" x14ac:dyDescent="0.2">
      <c r="A1444" s="20" t="s">
        <v>5</v>
      </c>
      <c r="B1444" s="21">
        <v>775</v>
      </c>
      <c r="C1444" s="22">
        <v>4</v>
      </c>
      <c r="D1444" s="22">
        <v>9</v>
      </c>
      <c r="E1444" s="25" t="s">
        <v>36</v>
      </c>
      <c r="F1444" s="21" t="s">
        <v>4</v>
      </c>
      <c r="G1444" s="24">
        <v>1150000</v>
      </c>
      <c r="H1444" s="24">
        <v>3050000</v>
      </c>
      <c r="I1444" s="24">
        <v>3050000</v>
      </c>
      <c r="J1444" s="4"/>
      <c r="K1444" s="4"/>
      <c r="L1444" s="4"/>
      <c r="M1444" s="4"/>
      <c r="N1444" s="4"/>
      <c r="O1444" s="4"/>
      <c r="P1444" s="4"/>
      <c r="Q1444" s="4"/>
      <c r="R1444" s="4"/>
      <c r="S1444" s="4"/>
      <c r="T1444" s="4"/>
      <c r="U1444" s="4"/>
      <c r="V1444" s="4"/>
      <c r="W1444" s="4"/>
      <c r="X1444" s="4"/>
      <c r="Y1444" s="4"/>
      <c r="Z1444" s="4"/>
      <c r="AA1444" s="4"/>
      <c r="AB1444" s="4"/>
      <c r="AC1444" s="4"/>
      <c r="AD1444" s="4"/>
      <c r="AE1444" s="4"/>
      <c r="AF1444" s="4"/>
      <c r="AG1444" s="4"/>
      <c r="AH1444" s="4"/>
    </row>
    <row r="1445" spans="1:34" x14ac:dyDescent="0.2">
      <c r="A1445" s="20" t="s">
        <v>35</v>
      </c>
      <c r="B1445" s="21">
        <v>775</v>
      </c>
      <c r="C1445" s="22">
        <v>5</v>
      </c>
      <c r="D1445" s="22" t="s">
        <v>814</v>
      </c>
      <c r="E1445" s="23" t="s">
        <v>814</v>
      </c>
      <c r="F1445" s="21" t="s">
        <v>814</v>
      </c>
      <c r="G1445" s="24">
        <v>23946743.859999999</v>
      </c>
      <c r="H1445" s="24">
        <v>19695173.859999999</v>
      </c>
      <c r="I1445" s="24">
        <v>19695173.859999999</v>
      </c>
      <c r="J1445" s="4"/>
      <c r="K1445" s="4"/>
      <c r="L1445" s="4"/>
      <c r="M1445" s="4"/>
      <c r="N1445" s="4"/>
      <c r="O1445" s="4"/>
      <c r="P1445" s="4"/>
      <c r="Q1445" s="4"/>
      <c r="R1445" s="4"/>
      <c r="S1445" s="4"/>
      <c r="T1445" s="4"/>
      <c r="U1445" s="4"/>
      <c r="V1445" s="4"/>
      <c r="W1445" s="4"/>
      <c r="X1445" s="4"/>
      <c r="Y1445" s="4"/>
      <c r="Z1445" s="4"/>
      <c r="AA1445" s="4"/>
      <c r="AB1445" s="4"/>
      <c r="AC1445" s="4"/>
      <c r="AD1445" s="4"/>
      <c r="AE1445" s="4"/>
      <c r="AF1445" s="4"/>
      <c r="AG1445" s="4"/>
      <c r="AH1445" s="4"/>
    </row>
    <row r="1446" spans="1:34" x14ac:dyDescent="0.2">
      <c r="A1446" s="20" t="s">
        <v>34</v>
      </c>
      <c r="B1446" s="21">
        <v>775</v>
      </c>
      <c r="C1446" s="22">
        <v>5</v>
      </c>
      <c r="D1446" s="22">
        <v>3</v>
      </c>
      <c r="E1446" s="23" t="s">
        <v>814</v>
      </c>
      <c r="F1446" s="21" t="s">
        <v>814</v>
      </c>
      <c r="G1446" s="24">
        <v>23946743.859999999</v>
      </c>
      <c r="H1446" s="24">
        <v>19695173.859999999</v>
      </c>
      <c r="I1446" s="24">
        <v>19695173.859999999</v>
      </c>
      <c r="J1446" s="4"/>
      <c r="K1446" s="4"/>
      <c r="L1446" s="4"/>
      <c r="M1446" s="4"/>
      <c r="N1446" s="4"/>
      <c r="O1446" s="4"/>
      <c r="P1446" s="4"/>
      <c r="Q1446" s="4"/>
      <c r="R1446" s="4"/>
      <c r="S1446" s="4"/>
      <c r="T1446" s="4"/>
      <c r="U1446" s="4"/>
      <c r="V1446" s="4"/>
      <c r="W1446" s="4"/>
      <c r="X1446" s="4"/>
      <c r="Y1446" s="4"/>
      <c r="Z1446" s="4"/>
      <c r="AA1446" s="4"/>
      <c r="AB1446" s="4"/>
      <c r="AC1446" s="4"/>
      <c r="AD1446" s="4"/>
      <c r="AE1446" s="4"/>
      <c r="AF1446" s="4"/>
      <c r="AG1446" s="4"/>
      <c r="AH1446" s="4"/>
    </row>
    <row r="1447" spans="1:34" ht="51" x14ac:dyDescent="0.2">
      <c r="A1447" s="20" t="s">
        <v>33</v>
      </c>
      <c r="B1447" s="21">
        <v>775</v>
      </c>
      <c r="C1447" s="22">
        <v>5</v>
      </c>
      <c r="D1447" s="22">
        <v>3</v>
      </c>
      <c r="E1447" s="25" t="s">
        <v>32</v>
      </c>
      <c r="F1447" s="21" t="s">
        <v>814</v>
      </c>
      <c r="G1447" s="24">
        <v>10325840</v>
      </c>
      <c r="H1447" s="24">
        <v>6074270</v>
      </c>
      <c r="I1447" s="24">
        <v>6074270</v>
      </c>
      <c r="J1447" s="4"/>
      <c r="K1447" s="4"/>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row>
    <row r="1448" spans="1:34" ht="38.25" x14ac:dyDescent="0.2">
      <c r="A1448" s="20" t="s">
        <v>31</v>
      </c>
      <c r="B1448" s="21">
        <v>775</v>
      </c>
      <c r="C1448" s="22">
        <v>5</v>
      </c>
      <c r="D1448" s="22">
        <v>3</v>
      </c>
      <c r="E1448" s="25" t="s">
        <v>30</v>
      </c>
      <c r="F1448" s="21" t="s">
        <v>814</v>
      </c>
      <c r="G1448" s="24">
        <v>650000</v>
      </c>
      <c r="H1448" s="24">
        <v>650000</v>
      </c>
      <c r="I1448" s="24">
        <v>650000</v>
      </c>
      <c r="J1448" s="4"/>
      <c r="K1448" s="4"/>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row>
    <row r="1449" spans="1:34" ht="25.5" x14ac:dyDescent="0.2">
      <c r="A1449" s="20" t="s">
        <v>29</v>
      </c>
      <c r="B1449" s="21">
        <v>775</v>
      </c>
      <c r="C1449" s="22">
        <v>5</v>
      </c>
      <c r="D1449" s="22">
        <v>3</v>
      </c>
      <c r="E1449" s="25" t="s">
        <v>28</v>
      </c>
      <c r="F1449" s="21" t="s">
        <v>814</v>
      </c>
      <c r="G1449" s="24">
        <v>650000</v>
      </c>
      <c r="H1449" s="24">
        <v>650000</v>
      </c>
      <c r="I1449" s="24">
        <v>650000</v>
      </c>
      <c r="J1449" s="4"/>
      <c r="K1449" s="4"/>
      <c r="L1449" s="4"/>
      <c r="M1449" s="4"/>
      <c r="N1449" s="4"/>
      <c r="O1449" s="4"/>
      <c r="P1449" s="4"/>
      <c r="Q1449" s="4"/>
      <c r="R1449" s="4"/>
      <c r="S1449" s="4"/>
      <c r="T1449" s="4"/>
      <c r="U1449" s="4"/>
      <c r="V1449" s="4"/>
      <c r="W1449" s="4"/>
      <c r="X1449" s="4"/>
      <c r="Y1449" s="4"/>
      <c r="Z1449" s="4"/>
      <c r="AA1449" s="4"/>
      <c r="AB1449" s="4"/>
      <c r="AC1449" s="4"/>
      <c r="AD1449" s="4"/>
      <c r="AE1449" s="4"/>
      <c r="AF1449" s="4"/>
      <c r="AG1449" s="4"/>
      <c r="AH1449" s="4"/>
    </row>
    <row r="1450" spans="1:34" x14ac:dyDescent="0.2">
      <c r="A1450" s="20" t="s">
        <v>27</v>
      </c>
      <c r="B1450" s="21">
        <v>775</v>
      </c>
      <c r="C1450" s="22">
        <v>5</v>
      </c>
      <c r="D1450" s="22">
        <v>3</v>
      </c>
      <c r="E1450" s="25" t="s">
        <v>26</v>
      </c>
      <c r="F1450" s="21" t="s">
        <v>814</v>
      </c>
      <c r="G1450" s="24">
        <v>650000</v>
      </c>
      <c r="H1450" s="24">
        <v>650000</v>
      </c>
      <c r="I1450" s="24">
        <v>650000</v>
      </c>
      <c r="J1450" s="4"/>
      <c r="K1450" s="4"/>
      <c r="L1450" s="4"/>
      <c r="M1450" s="4"/>
      <c r="N1450" s="4"/>
      <c r="O1450" s="4"/>
      <c r="P1450" s="4"/>
      <c r="Q1450" s="4"/>
      <c r="R1450" s="4"/>
      <c r="S1450" s="4"/>
      <c r="T1450" s="4"/>
      <c r="U1450" s="4"/>
      <c r="V1450" s="4"/>
      <c r="W1450" s="4"/>
      <c r="X1450" s="4"/>
      <c r="Y1450" s="4"/>
      <c r="Z1450" s="4"/>
      <c r="AA1450" s="4"/>
      <c r="AB1450" s="4"/>
      <c r="AC1450" s="4"/>
      <c r="AD1450" s="4"/>
      <c r="AE1450" s="4"/>
      <c r="AF1450" s="4"/>
      <c r="AG1450" s="4"/>
      <c r="AH1450" s="4"/>
    </row>
    <row r="1451" spans="1:34" ht="25.5" x14ac:dyDescent="0.2">
      <c r="A1451" s="20" t="s">
        <v>5</v>
      </c>
      <c r="B1451" s="21">
        <v>775</v>
      </c>
      <c r="C1451" s="22">
        <v>5</v>
      </c>
      <c r="D1451" s="22">
        <v>3</v>
      </c>
      <c r="E1451" s="25" t="s">
        <v>26</v>
      </c>
      <c r="F1451" s="21" t="s">
        <v>4</v>
      </c>
      <c r="G1451" s="24">
        <v>650000</v>
      </c>
      <c r="H1451" s="24">
        <v>650000</v>
      </c>
      <c r="I1451" s="24">
        <v>650000</v>
      </c>
      <c r="J1451" s="4"/>
      <c r="K1451" s="4"/>
      <c r="L1451" s="4"/>
      <c r="M1451" s="4"/>
      <c r="N1451" s="4"/>
      <c r="O1451" s="4"/>
      <c r="P1451" s="4"/>
      <c r="Q1451" s="4"/>
      <c r="R1451" s="4"/>
      <c r="S1451" s="4"/>
      <c r="T1451" s="4"/>
      <c r="U1451" s="4"/>
      <c r="V1451" s="4"/>
      <c r="W1451" s="4"/>
      <c r="X1451" s="4"/>
      <c r="Y1451" s="4"/>
      <c r="Z1451" s="4"/>
      <c r="AA1451" s="4"/>
      <c r="AB1451" s="4"/>
      <c r="AC1451" s="4"/>
      <c r="AD1451" s="4"/>
      <c r="AE1451" s="4"/>
      <c r="AF1451" s="4"/>
      <c r="AG1451" s="4"/>
      <c r="AH1451" s="4"/>
    </row>
    <row r="1452" spans="1:34" ht="25.5" x14ac:dyDescent="0.2">
      <c r="A1452" s="20" t="s">
        <v>25</v>
      </c>
      <c r="B1452" s="21">
        <v>775</v>
      </c>
      <c r="C1452" s="22">
        <v>5</v>
      </c>
      <c r="D1452" s="22">
        <v>3</v>
      </c>
      <c r="E1452" s="25" t="s">
        <v>24</v>
      </c>
      <c r="F1452" s="21" t="s">
        <v>814</v>
      </c>
      <c r="G1452" s="24">
        <v>5011070</v>
      </c>
      <c r="H1452" s="24">
        <v>759500</v>
      </c>
      <c r="I1452" s="24">
        <v>759500</v>
      </c>
      <c r="J1452" s="4"/>
      <c r="K1452" s="4"/>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row>
    <row r="1453" spans="1:34" ht="25.5" x14ac:dyDescent="0.2">
      <c r="A1453" s="20" t="s">
        <v>23</v>
      </c>
      <c r="B1453" s="21">
        <v>775</v>
      </c>
      <c r="C1453" s="22">
        <v>5</v>
      </c>
      <c r="D1453" s="22">
        <v>3</v>
      </c>
      <c r="E1453" s="25" t="s">
        <v>22</v>
      </c>
      <c r="F1453" s="21" t="s">
        <v>814</v>
      </c>
      <c r="G1453" s="24">
        <v>5011070</v>
      </c>
      <c r="H1453" s="24">
        <v>759500</v>
      </c>
      <c r="I1453" s="24">
        <v>759500</v>
      </c>
      <c r="J1453" s="4"/>
      <c r="K1453" s="4"/>
      <c r="L1453" s="4"/>
      <c r="M1453" s="4"/>
      <c r="N1453" s="4"/>
      <c r="O1453" s="4"/>
      <c r="P1453" s="4"/>
      <c r="Q1453" s="4"/>
      <c r="R1453" s="4"/>
      <c r="S1453" s="4"/>
      <c r="T1453" s="4"/>
      <c r="U1453" s="4"/>
      <c r="V1453" s="4"/>
      <c r="W1453" s="4"/>
      <c r="X1453" s="4"/>
      <c r="Y1453" s="4"/>
      <c r="Z1453" s="4"/>
      <c r="AA1453" s="4"/>
      <c r="AB1453" s="4"/>
      <c r="AC1453" s="4"/>
      <c r="AD1453" s="4"/>
      <c r="AE1453" s="4"/>
      <c r="AF1453" s="4"/>
      <c r="AG1453" s="4"/>
      <c r="AH1453" s="4"/>
    </row>
    <row r="1454" spans="1:34" ht="25.5" x14ac:dyDescent="0.2">
      <c r="A1454" s="20" t="s">
        <v>21</v>
      </c>
      <c r="B1454" s="21">
        <v>775</v>
      </c>
      <c r="C1454" s="22">
        <v>5</v>
      </c>
      <c r="D1454" s="22">
        <v>3</v>
      </c>
      <c r="E1454" s="25" t="s">
        <v>20</v>
      </c>
      <c r="F1454" s="21" t="s">
        <v>814</v>
      </c>
      <c r="G1454" s="24">
        <v>5011070</v>
      </c>
      <c r="H1454" s="24">
        <v>759500</v>
      </c>
      <c r="I1454" s="24">
        <v>759500</v>
      </c>
      <c r="J1454" s="4"/>
      <c r="K1454" s="4"/>
      <c r="L1454" s="4"/>
      <c r="M1454" s="4"/>
      <c r="N1454" s="4"/>
      <c r="O1454" s="4"/>
      <c r="P1454" s="4"/>
      <c r="Q1454" s="4"/>
      <c r="R1454" s="4"/>
      <c r="S1454" s="4"/>
      <c r="T1454" s="4"/>
      <c r="U1454" s="4"/>
      <c r="V1454" s="4"/>
      <c r="W1454" s="4"/>
      <c r="X1454" s="4"/>
      <c r="Y1454" s="4"/>
      <c r="Z1454" s="4"/>
      <c r="AA1454" s="4"/>
      <c r="AB1454" s="4"/>
      <c r="AC1454" s="4"/>
      <c r="AD1454" s="4"/>
      <c r="AE1454" s="4"/>
      <c r="AF1454" s="4"/>
      <c r="AG1454" s="4"/>
      <c r="AH1454" s="4"/>
    </row>
    <row r="1455" spans="1:34" ht="25.5" x14ac:dyDescent="0.2">
      <c r="A1455" s="20" t="s">
        <v>5</v>
      </c>
      <c r="B1455" s="21">
        <v>775</v>
      </c>
      <c r="C1455" s="22">
        <v>5</v>
      </c>
      <c r="D1455" s="22">
        <v>3</v>
      </c>
      <c r="E1455" s="25" t="s">
        <v>20</v>
      </c>
      <c r="F1455" s="21" t="s">
        <v>4</v>
      </c>
      <c r="G1455" s="24">
        <v>5011070</v>
      </c>
      <c r="H1455" s="24">
        <v>759500</v>
      </c>
      <c r="I1455" s="24">
        <v>759500</v>
      </c>
      <c r="J1455" s="4"/>
      <c r="K1455" s="4"/>
      <c r="L1455" s="4"/>
      <c r="M1455" s="4"/>
      <c r="N1455" s="4"/>
      <c r="O1455" s="4"/>
      <c r="P1455" s="4"/>
      <c r="Q1455" s="4"/>
      <c r="R1455" s="4"/>
      <c r="S1455" s="4"/>
      <c r="T1455" s="4"/>
      <c r="U1455" s="4"/>
      <c r="V1455" s="4"/>
      <c r="W1455" s="4"/>
      <c r="X1455" s="4"/>
      <c r="Y1455" s="4"/>
      <c r="Z1455" s="4"/>
      <c r="AA1455" s="4"/>
      <c r="AB1455" s="4"/>
      <c r="AC1455" s="4"/>
      <c r="AD1455" s="4"/>
      <c r="AE1455" s="4"/>
      <c r="AF1455" s="4"/>
      <c r="AG1455" s="4"/>
      <c r="AH1455" s="4"/>
    </row>
    <row r="1456" spans="1:34" ht="38.25" x14ac:dyDescent="0.2">
      <c r="A1456" s="20" t="s">
        <v>19</v>
      </c>
      <c r="B1456" s="21">
        <v>775</v>
      </c>
      <c r="C1456" s="22">
        <v>5</v>
      </c>
      <c r="D1456" s="22">
        <v>3</v>
      </c>
      <c r="E1456" s="25" t="s">
        <v>18</v>
      </c>
      <c r="F1456" s="21" t="s">
        <v>814</v>
      </c>
      <c r="G1456" s="24">
        <v>4664770</v>
      </c>
      <c r="H1456" s="24">
        <v>4664770</v>
      </c>
      <c r="I1456" s="24">
        <v>4664770</v>
      </c>
      <c r="J1456" s="4"/>
      <c r="K1456" s="4"/>
      <c r="L1456" s="4"/>
      <c r="M1456" s="4"/>
      <c r="N1456" s="4"/>
      <c r="O1456" s="4"/>
      <c r="P1456" s="4"/>
      <c r="Q1456" s="4"/>
      <c r="R1456" s="4"/>
      <c r="S1456" s="4"/>
      <c r="T1456" s="4"/>
      <c r="U1456" s="4"/>
      <c r="V1456" s="4"/>
      <c r="W1456" s="4"/>
      <c r="X1456" s="4"/>
      <c r="Y1456" s="4"/>
      <c r="Z1456" s="4"/>
      <c r="AA1456" s="4"/>
      <c r="AB1456" s="4"/>
      <c r="AC1456" s="4"/>
      <c r="AD1456" s="4"/>
      <c r="AE1456" s="4"/>
      <c r="AF1456" s="4"/>
      <c r="AG1456" s="4"/>
      <c r="AH1456" s="4"/>
    </row>
    <row r="1457" spans="1:34" ht="25.5" x14ac:dyDescent="0.2">
      <c r="A1457" s="20" t="s">
        <v>17</v>
      </c>
      <c r="B1457" s="21">
        <v>775</v>
      </c>
      <c r="C1457" s="22">
        <v>5</v>
      </c>
      <c r="D1457" s="22">
        <v>3</v>
      </c>
      <c r="E1457" s="25" t="s">
        <v>16</v>
      </c>
      <c r="F1457" s="21" t="s">
        <v>814</v>
      </c>
      <c r="G1457" s="24">
        <v>4664770</v>
      </c>
      <c r="H1457" s="24">
        <v>4664770</v>
      </c>
      <c r="I1457" s="24">
        <v>4664770</v>
      </c>
      <c r="J1457" s="4"/>
      <c r="K1457" s="4"/>
      <c r="L1457" s="4"/>
      <c r="M1457" s="4"/>
      <c r="N1457" s="4"/>
      <c r="O1457" s="4"/>
      <c r="P1457" s="4"/>
      <c r="Q1457" s="4"/>
      <c r="R1457" s="4"/>
      <c r="S1457" s="4"/>
      <c r="T1457" s="4"/>
      <c r="U1457" s="4"/>
      <c r="V1457" s="4"/>
      <c r="W1457" s="4"/>
      <c r="X1457" s="4"/>
      <c r="Y1457" s="4"/>
      <c r="Z1457" s="4"/>
      <c r="AA1457" s="4"/>
      <c r="AB1457" s="4"/>
      <c r="AC1457" s="4"/>
      <c r="AD1457" s="4"/>
      <c r="AE1457" s="4"/>
      <c r="AF1457" s="4"/>
      <c r="AG1457" s="4"/>
      <c r="AH1457" s="4"/>
    </row>
    <row r="1458" spans="1:34" ht="25.5" x14ac:dyDescent="0.2">
      <c r="A1458" s="20" t="s">
        <v>15</v>
      </c>
      <c r="B1458" s="21">
        <v>775</v>
      </c>
      <c r="C1458" s="22">
        <v>5</v>
      </c>
      <c r="D1458" s="22">
        <v>3</v>
      </c>
      <c r="E1458" s="25" t="s">
        <v>14</v>
      </c>
      <c r="F1458" s="21" t="s">
        <v>814</v>
      </c>
      <c r="G1458" s="24">
        <v>4664770</v>
      </c>
      <c r="H1458" s="24">
        <v>4664770</v>
      </c>
      <c r="I1458" s="24">
        <v>4664770</v>
      </c>
      <c r="J1458" s="4"/>
      <c r="K1458" s="4"/>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row>
    <row r="1459" spans="1:34" ht="25.5" x14ac:dyDescent="0.2">
      <c r="A1459" s="20" t="s">
        <v>5</v>
      </c>
      <c r="B1459" s="21">
        <v>775</v>
      </c>
      <c r="C1459" s="22">
        <v>5</v>
      </c>
      <c r="D1459" s="22">
        <v>3</v>
      </c>
      <c r="E1459" s="25" t="s">
        <v>14</v>
      </c>
      <c r="F1459" s="21" t="s">
        <v>4</v>
      </c>
      <c r="G1459" s="24">
        <v>4664770</v>
      </c>
      <c r="H1459" s="24">
        <v>4664770</v>
      </c>
      <c r="I1459" s="24">
        <v>4664770</v>
      </c>
      <c r="J1459" s="4"/>
      <c r="K1459" s="4"/>
      <c r="L1459" s="4"/>
      <c r="M1459" s="4"/>
      <c r="N1459" s="4"/>
      <c r="O1459" s="4"/>
      <c r="P1459" s="4"/>
      <c r="Q1459" s="4"/>
      <c r="R1459" s="4"/>
      <c r="S1459" s="4"/>
      <c r="T1459" s="4"/>
      <c r="U1459" s="4"/>
      <c r="V1459" s="4"/>
      <c r="W1459" s="4"/>
      <c r="X1459" s="4"/>
      <c r="Y1459" s="4"/>
      <c r="Z1459" s="4"/>
      <c r="AA1459" s="4"/>
      <c r="AB1459" s="4"/>
      <c r="AC1459" s="4"/>
      <c r="AD1459" s="4"/>
      <c r="AE1459" s="4"/>
      <c r="AF1459" s="4"/>
      <c r="AG1459" s="4"/>
      <c r="AH1459" s="4"/>
    </row>
    <row r="1460" spans="1:34" ht="51" x14ac:dyDescent="0.2">
      <c r="A1460" s="20" t="s">
        <v>142</v>
      </c>
      <c r="B1460" s="21">
        <v>775</v>
      </c>
      <c r="C1460" s="22">
        <v>5</v>
      </c>
      <c r="D1460" s="22">
        <v>3</v>
      </c>
      <c r="E1460" s="25" t="s">
        <v>141</v>
      </c>
      <c r="F1460" s="21" t="s">
        <v>814</v>
      </c>
      <c r="G1460" s="24">
        <v>13620903.859999999</v>
      </c>
      <c r="H1460" s="24">
        <v>13620903.859999999</v>
      </c>
      <c r="I1460" s="24">
        <v>13620903.859999999</v>
      </c>
      <c r="J1460" s="4"/>
      <c r="K1460" s="4"/>
      <c r="L1460" s="4"/>
      <c r="M1460" s="4"/>
      <c r="N1460" s="4"/>
      <c r="O1460" s="4"/>
      <c r="P1460" s="4"/>
      <c r="Q1460" s="4"/>
      <c r="R1460" s="4"/>
      <c r="S1460" s="4"/>
      <c r="T1460" s="4"/>
      <c r="U1460" s="4"/>
      <c r="V1460" s="4"/>
      <c r="W1460" s="4"/>
      <c r="X1460" s="4"/>
      <c r="Y1460" s="4"/>
      <c r="Z1460" s="4"/>
      <c r="AA1460" s="4"/>
      <c r="AB1460" s="4"/>
      <c r="AC1460" s="4"/>
      <c r="AD1460" s="4"/>
      <c r="AE1460" s="4"/>
      <c r="AF1460" s="4"/>
      <c r="AG1460" s="4"/>
      <c r="AH1460" s="4"/>
    </row>
    <row r="1461" spans="1:34" ht="63.75" x14ac:dyDescent="0.2">
      <c r="A1461" s="20" t="s">
        <v>140</v>
      </c>
      <c r="B1461" s="21">
        <v>775</v>
      </c>
      <c r="C1461" s="22">
        <v>5</v>
      </c>
      <c r="D1461" s="22">
        <v>3</v>
      </c>
      <c r="E1461" s="25" t="s">
        <v>139</v>
      </c>
      <c r="F1461" s="21" t="s">
        <v>814</v>
      </c>
      <c r="G1461" s="24">
        <v>13620903.859999999</v>
      </c>
      <c r="H1461" s="24">
        <v>13620903.859999999</v>
      </c>
      <c r="I1461" s="24">
        <v>13620903.859999999</v>
      </c>
      <c r="J1461" s="4"/>
      <c r="K1461" s="4"/>
      <c r="L1461" s="4"/>
      <c r="M1461" s="4"/>
      <c r="N1461" s="4"/>
      <c r="O1461" s="4"/>
      <c r="P1461" s="4"/>
      <c r="Q1461" s="4"/>
      <c r="R1461" s="4"/>
      <c r="S1461" s="4"/>
      <c r="T1461" s="4"/>
      <c r="U1461" s="4"/>
      <c r="V1461" s="4"/>
      <c r="W1461" s="4"/>
      <c r="X1461" s="4"/>
      <c r="Y1461" s="4"/>
      <c r="Z1461" s="4"/>
      <c r="AA1461" s="4"/>
      <c r="AB1461" s="4"/>
      <c r="AC1461" s="4"/>
      <c r="AD1461" s="4"/>
      <c r="AE1461" s="4"/>
      <c r="AF1461" s="4"/>
      <c r="AG1461" s="4"/>
      <c r="AH1461" s="4"/>
    </row>
    <row r="1462" spans="1:34" ht="51" x14ac:dyDescent="0.2">
      <c r="A1462" s="20" t="s">
        <v>138</v>
      </c>
      <c r="B1462" s="21">
        <v>775</v>
      </c>
      <c r="C1462" s="22">
        <v>5</v>
      </c>
      <c r="D1462" s="22">
        <v>3</v>
      </c>
      <c r="E1462" s="25" t="s">
        <v>137</v>
      </c>
      <c r="F1462" s="21" t="s">
        <v>814</v>
      </c>
      <c r="G1462" s="24">
        <v>13620903.859999999</v>
      </c>
      <c r="H1462" s="24">
        <v>13620903.859999999</v>
      </c>
      <c r="I1462" s="24">
        <v>13620903.859999999</v>
      </c>
      <c r="J1462" s="4"/>
      <c r="K1462" s="4"/>
      <c r="L1462" s="4"/>
      <c r="M1462" s="4"/>
      <c r="N1462" s="4"/>
      <c r="O1462" s="4"/>
      <c r="P1462" s="4"/>
      <c r="Q1462" s="4"/>
      <c r="R1462" s="4"/>
      <c r="S1462" s="4"/>
      <c r="T1462" s="4"/>
      <c r="U1462" s="4"/>
      <c r="V1462" s="4"/>
      <c r="W1462" s="4"/>
      <c r="X1462" s="4"/>
      <c r="Y1462" s="4"/>
      <c r="Z1462" s="4"/>
      <c r="AA1462" s="4"/>
      <c r="AB1462" s="4"/>
      <c r="AC1462" s="4"/>
      <c r="AD1462" s="4"/>
      <c r="AE1462" s="4"/>
      <c r="AF1462" s="4"/>
      <c r="AG1462" s="4"/>
      <c r="AH1462" s="4"/>
    </row>
    <row r="1463" spans="1:34" ht="25.5" x14ac:dyDescent="0.2">
      <c r="A1463" s="20" t="s">
        <v>5</v>
      </c>
      <c r="B1463" s="21">
        <v>775</v>
      </c>
      <c r="C1463" s="22">
        <v>5</v>
      </c>
      <c r="D1463" s="22">
        <v>3</v>
      </c>
      <c r="E1463" s="25" t="s">
        <v>137</v>
      </c>
      <c r="F1463" s="21" t="s">
        <v>4</v>
      </c>
      <c r="G1463" s="24">
        <v>13620903.859999999</v>
      </c>
      <c r="H1463" s="24">
        <v>13620903.859999999</v>
      </c>
      <c r="I1463" s="24">
        <v>13620903.859999999</v>
      </c>
      <c r="J1463" s="4"/>
      <c r="K1463" s="4"/>
      <c r="L1463" s="4"/>
      <c r="M1463" s="4"/>
      <c r="N1463" s="4"/>
      <c r="O1463" s="4"/>
      <c r="P1463" s="4"/>
      <c r="Q1463" s="4"/>
      <c r="R1463" s="4"/>
      <c r="S1463" s="4"/>
      <c r="T1463" s="4"/>
      <c r="U1463" s="4"/>
      <c r="V1463" s="4"/>
      <c r="W1463" s="4"/>
      <c r="X1463" s="4"/>
      <c r="Y1463" s="4"/>
      <c r="Z1463" s="4"/>
      <c r="AA1463" s="4"/>
      <c r="AB1463" s="4"/>
      <c r="AC1463" s="4"/>
      <c r="AD1463" s="4"/>
      <c r="AE1463" s="4"/>
      <c r="AF1463" s="4"/>
      <c r="AG1463" s="4"/>
      <c r="AH1463" s="4"/>
    </row>
    <row r="1464" spans="1:34" ht="38.25" x14ac:dyDescent="0.2">
      <c r="A1464" s="20" t="s">
        <v>155</v>
      </c>
      <c r="B1464" s="21">
        <v>776</v>
      </c>
      <c r="C1464" s="22" t="s">
        <v>814</v>
      </c>
      <c r="D1464" s="22" t="s">
        <v>814</v>
      </c>
      <c r="E1464" s="23" t="s">
        <v>814</v>
      </c>
      <c r="F1464" s="21" t="s">
        <v>814</v>
      </c>
      <c r="G1464" s="24">
        <v>8287123.9000000004</v>
      </c>
      <c r="H1464" s="24">
        <v>8351568.96</v>
      </c>
      <c r="I1464" s="24">
        <v>8521638.0600000005</v>
      </c>
      <c r="J1464" s="4"/>
      <c r="K1464" s="4"/>
      <c r="L1464" s="4"/>
      <c r="M1464" s="4"/>
      <c r="N1464" s="4"/>
      <c r="O1464" s="4"/>
      <c r="P1464" s="4"/>
      <c r="Q1464" s="4"/>
      <c r="R1464" s="4"/>
      <c r="S1464" s="4"/>
      <c r="T1464" s="4"/>
      <c r="U1464" s="4"/>
      <c r="V1464" s="4"/>
      <c r="W1464" s="4"/>
      <c r="X1464" s="4"/>
      <c r="Y1464" s="4"/>
      <c r="Z1464" s="4"/>
      <c r="AA1464" s="4"/>
      <c r="AB1464" s="4"/>
      <c r="AC1464" s="4"/>
      <c r="AD1464" s="4"/>
      <c r="AE1464" s="4"/>
      <c r="AF1464" s="4"/>
      <c r="AG1464" s="4"/>
      <c r="AH1464" s="4"/>
    </row>
    <row r="1465" spans="1:34" x14ac:dyDescent="0.2">
      <c r="A1465" s="20" t="s">
        <v>12</v>
      </c>
      <c r="B1465" s="21">
        <v>776</v>
      </c>
      <c r="C1465" s="22">
        <v>1</v>
      </c>
      <c r="D1465" s="22" t="s">
        <v>814</v>
      </c>
      <c r="E1465" s="23" t="s">
        <v>814</v>
      </c>
      <c r="F1465" s="21" t="s">
        <v>814</v>
      </c>
      <c r="G1465" s="24">
        <v>5047837.4000000004</v>
      </c>
      <c r="H1465" s="24">
        <v>5054123.7</v>
      </c>
      <c r="I1465" s="24">
        <v>5054123.7</v>
      </c>
      <c r="J1465" s="4"/>
      <c r="K1465" s="4"/>
      <c r="L1465" s="4"/>
      <c r="M1465" s="4"/>
      <c r="N1465" s="4"/>
      <c r="O1465" s="4"/>
      <c r="P1465" s="4"/>
      <c r="Q1465" s="4"/>
      <c r="R1465" s="4"/>
      <c r="S1465" s="4"/>
      <c r="T1465" s="4"/>
      <c r="U1465" s="4"/>
      <c r="V1465" s="4"/>
      <c r="W1465" s="4"/>
      <c r="X1465" s="4"/>
      <c r="Y1465" s="4"/>
      <c r="Z1465" s="4"/>
      <c r="AA1465" s="4"/>
      <c r="AB1465" s="4"/>
      <c r="AC1465" s="4"/>
      <c r="AD1465" s="4"/>
      <c r="AE1465" s="4"/>
      <c r="AF1465" s="4"/>
      <c r="AG1465" s="4"/>
      <c r="AH1465" s="4"/>
    </row>
    <row r="1466" spans="1:34" x14ac:dyDescent="0.2">
      <c r="A1466" s="20" t="s">
        <v>11</v>
      </c>
      <c r="B1466" s="21">
        <v>776</v>
      </c>
      <c r="C1466" s="22">
        <v>1</v>
      </c>
      <c r="D1466" s="22">
        <v>13</v>
      </c>
      <c r="E1466" s="23" t="s">
        <v>814</v>
      </c>
      <c r="F1466" s="21" t="s">
        <v>814</v>
      </c>
      <c r="G1466" s="24">
        <v>5047837.4000000004</v>
      </c>
      <c r="H1466" s="24">
        <v>5054123.7</v>
      </c>
      <c r="I1466" s="24">
        <v>5054123.7</v>
      </c>
      <c r="J1466" s="4"/>
      <c r="K1466" s="4"/>
      <c r="L1466" s="4"/>
      <c r="M1466" s="4"/>
      <c r="N1466" s="4"/>
      <c r="O1466" s="4"/>
      <c r="P1466" s="4"/>
      <c r="Q1466" s="4"/>
      <c r="R1466" s="4"/>
      <c r="S1466" s="4"/>
      <c r="T1466" s="4"/>
      <c r="U1466" s="4"/>
      <c r="V1466" s="4"/>
      <c r="W1466" s="4"/>
      <c r="X1466" s="4"/>
      <c r="Y1466" s="4"/>
      <c r="Z1466" s="4"/>
      <c r="AA1466" s="4"/>
      <c r="AB1466" s="4"/>
      <c r="AC1466" s="4"/>
      <c r="AD1466" s="4"/>
      <c r="AE1466" s="4"/>
      <c r="AF1466" s="4"/>
      <c r="AG1466" s="4"/>
      <c r="AH1466" s="4"/>
    </row>
    <row r="1467" spans="1:34" ht="38.25" x14ac:dyDescent="0.2">
      <c r="A1467" s="20" t="s">
        <v>117</v>
      </c>
      <c r="B1467" s="21">
        <v>776</v>
      </c>
      <c r="C1467" s="22">
        <v>1</v>
      </c>
      <c r="D1467" s="22">
        <v>13</v>
      </c>
      <c r="E1467" s="25" t="s">
        <v>116</v>
      </c>
      <c r="F1467" s="21" t="s">
        <v>814</v>
      </c>
      <c r="G1467" s="24">
        <v>35400</v>
      </c>
      <c r="H1467" s="24">
        <v>35400</v>
      </c>
      <c r="I1467" s="24">
        <v>35400</v>
      </c>
      <c r="J1467" s="4"/>
      <c r="K1467" s="4"/>
      <c r="L1467" s="4"/>
      <c r="M1467" s="4"/>
      <c r="N1467" s="4"/>
      <c r="O1467" s="4"/>
      <c r="P1467" s="4"/>
      <c r="Q1467" s="4"/>
      <c r="R1467" s="4"/>
      <c r="S1467" s="4"/>
      <c r="T1467" s="4"/>
      <c r="U1467" s="4"/>
      <c r="V1467" s="4"/>
      <c r="W1467" s="4"/>
      <c r="X1467" s="4"/>
      <c r="Y1467" s="4"/>
      <c r="Z1467" s="4"/>
      <c r="AA1467" s="4"/>
      <c r="AB1467" s="4"/>
      <c r="AC1467" s="4"/>
      <c r="AD1467" s="4"/>
      <c r="AE1467" s="4"/>
      <c r="AF1467" s="4"/>
      <c r="AG1467" s="4"/>
      <c r="AH1467" s="4"/>
    </row>
    <row r="1468" spans="1:34" ht="38.25" x14ac:dyDescent="0.2">
      <c r="A1468" s="20" t="s">
        <v>115</v>
      </c>
      <c r="B1468" s="21">
        <v>776</v>
      </c>
      <c r="C1468" s="22">
        <v>1</v>
      </c>
      <c r="D1468" s="22">
        <v>13</v>
      </c>
      <c r="E1468" s="25" t="s">
        <v>114</v>
      </c>
      <c r="F1468" s="21" t="s">
        <v>814</v>
      </c>
      <c r="G1468" s="24">
        <v>11800</v>
      </c>
      <c r="H1468" s="24">
        <v>11800</v>
      </c>
      <c r="I1468" s="24">
        <v>11800</v>
      </c>
      <c r="J1468" s="4"/>
      <c r="K1468" s="4"/>
      <c r="L1468" s="4"/>
      <c r="M1468" s="4"/>
      <c r="N1468" s="4"/>
      <c r="O1468" s="4"/>
      <c r="P1468" s="4"/>
      <c r="Q1468" s="4"/>
      <c r="R1468" s="4"/>
      <c r="S1468" s="4"/>
      <c r="T1468" s="4"/>
      <c r="U1468" s="4"/>
      <c r="V1468" s="4"/>
      <c r="W1468" s="4"/>
      <c r="X1468" s="4"/>
      <c r="Y1468" s="4"/>
      <c r="Z1468" s="4"/>
      <c r="AA1468" s="4"/>
      <c r="AB1468" s="4"/>
      <c r="AC1468" s="4"/>
      <c r="AD1468" s="4"/>
      <c r="AE1468" s="4"/>
      <c r="AF1468" s="4"/>
      <c r="AG1468" s="4"/>
      <c r="AH1468" s="4"/>
    </row>
    <row r="1469" spans="1:34" ht="51" x14ac:dyDescent="0.2">
      <c r="A1469" s="20" t="s">
        <v>113</v>
      </c>
      <c r="B1469" s="21">
        <v>776</v>
      </c>
      <c r="C1469" s="22">
        <v>1</v>
      </c>
      <c r="D1469" s="22">
        <v>13</v>
      </c>
      <c r="E1469" s="25" t="s">
        <v>112</v>
      </c>
      <c r="F1469" s="21" t="s">
        <v>814</v>
      </c>
      <c r="G1469" s="24">
        <v>11800</v>
      </c>
      <c r="H1469" s="24">
        <v>11800</v>
      </c>
      <c r="I1469" s="24">
        <v>11800</v>
      </c>
      <c r="J1469" s="4"/>
      <c r="K1469" s="4"/>
      <c r="L1469" s="4"/>
      <c r="M1469" s="4"/>
      <c r="N1469" s="4"/>
      <c r="O1469" s="4"/>
      <c r="P1469" s="4"/>
      <c r="Q1469" s="4"/>
      <c r="R1469" s="4"/>
      <c r="S1469" s="4"/>
      <c r="T1469" s="4"/>
      <c r="U1469" s="4"/>
      <c r="V1469" s="4"/>
      <c r="W1469" s="4"/>
      <c r="X1469" s="4"/>
      <c r="Y1469" s="4"/>
      <c r="Z1469" s="4"/>
      <c r="AA1469" s="4"/>
      <c r="AB1469" s="4"/>
      <c r="AC1469" s="4"/>
      <c r="AD1469" s="4"/>
      <c r="AE1469" s="4"/>
      <c r="AF1469" s="4"/>
      <c r="AG1469" s="4"/>
      <c r="AH1469" s="4"/>
    </row>
    <row r="1470" spans="1:34" ht="25.5" x14ac:dyDescent="0.2">
      <c r="A1470" s="20" t="s">
        <v>5</v>
      </c>
      <c r="B1470" s="21">
        <v>776</v>
      </c>
      <c r="C1470" s="22">
        <v>1</v>
      </c>
      <c r="D1470" s="22">
        <v>13</v>
      </c>
      <c r="E1470" s="25" t="s">
        <v>112</v>
      </c>
      <c r="F1470" s="21" t="s">
        <v>4</v>
      </c>
      <c r="G1470" s="24">
        <v>11800</v>
      </c>
      <c r="H1470" s="24">
        <v>11800</v>
      </c>
      <c r="I1470" s="24">
        <v>11800</v>
      </c>
      <c r="J1470" s="4"/>
      <c r="K1470" s="4"/>
      <c r="L1470" s="4"/>
      <c r="M1470" s="4"/>
      <c r="N1470" s="4"/>
      <c r="O1470" s="4"/>
      <c r="P1470" s="4"/>
      <c r="Q1470" s="4"/>
      <c r="R1470" s="4"/>
      <c r="S1470" s="4"/>
      <c r="T1470" s="4"/>
      <c r="U1470" s="4"/>
      <c r="V1470" s="4"/>
      <c r="W1470" s="4"/>
      <c r="X1470" s="4"/>
      <c r="Y1470" s="4"/>
      <c r="Z1470" s="4"/>
      <c r="AA1470" s="4"/>
      <c r="AB1470" s="4"/>
      <c r="AC1470" s="4"/>
      <c r="AD1470" s="4"/>
      <c r="AE1470" s="4"/>
      <c r="AF1470" s="4"/>
      <c r="AG1470" s="4"/>
      <c r="AH1470" s="4"/>
    </row>
    <row r="1471" spans="1:34" ht="25.5" x14ac:dyDescent="0.2">
      <c r="A1471" s="20" t="s">
        <v>111</v>
      </c>
      <c r="B1471" s="21">
        <v>776</v>
      </c>
      <c r="C1471" s="22">
        <v>1</v>
      </c>
      <c r="D1471" s="22">
        <v>13</v>
      </c>
      <c r="E1471" s="25" t="s">
        <v>110</v>
      </c>
      <c r="F1471" s="21" t="s">
        <v>814</v>
      </c>
      <c r="G1471" s="24">
        <v>23600</v>
      </c>
      <c r="H1471" s="24">
        <v>23600</v>
      </c>
      <c r="I1471" s="24">
        <v>23600</v>
      </c>
      <c r="J1471" s="4"/>
      <c r="K1471" s="4"/>
      <c r="L1471" s="4"/>
      <c r="M1471" s="4"/>
      <c r="N1471" s="4"/>
      <c r="O1471" s="4"/>
      <c r="P1471" s="4"/>
      <c r="Q1471" s="4"/>
      <c r="R1471" s="4"/>
      <c r="S1471" s="4"/>
      <c r="T1471" s="4"/>
      <c r="U1471" s="4"/>
      <c r="V1471" s="4"/>
      <c r="W1471" s="4"/>
      <c r="X1471" s="4"/>
      <c r="Y1471" s="4"/>
      <c r="Z1471" s="4"/>
      <c r="AA1471" s="4"/>
      <c r="AB1471" s="4"/>
      <c r="AC1471" s="4"/>
      <c r="AD1471" s="4"/>
      <c r="AE1471" s="4"/>
      <c r="AF1471" s="4"/>
      <c r="AG1471" s="4"/>
      <c r="AH1471" s="4"/>
    </row>
    <row r="1472" spans="1:34" ht="25.5" x14ac:dyDescent="0.2">
      <c r="A1472" s="20" t="s">
        <v>109</v>
      </c>
      <c r="B1472" s="21">
        <v>776</v>
      </c>
      <c r="C1472" s="22">
        <v>1</v>
      </c>
      <c r="D1472" s="22">
        <v>13</v>
      </c>
      <c r="E1472" s="25" t="s">
        <v>108</v>
      </c>
      <c r="F1472" s="21" t="s">
        <v>814</v>
      </c>
      <c r="G1472" s="24">
        <v>23600</v>
      </c>
      <c r="H1472" s="24">
        <v>23600</v>
      </c>
      <c r="I1472" s="24">
        <v>23600</v>
      </c>
      <c r="J1472" s="4"/>
      <c r="K1472" s="4"/>
      <c r="L1472" s="4"/>
      <c r="M1472" s="4"/>
      <c r="N1472" s="4"/>
      <c r="O1472" s="4"/>
      <c r="P1472" s="4"/>
      <c r="Q1472" s="4"/>
      <c r="R1472" s="4"/>
      <c r="S1472" s="4"/>
      <c r="T1472" s="4"/>
      <c r="U1472" s="4"/>
      <c r="V1472" s="4"/>
      <c r="W1472" s="4"/>
      <c r="X1472" s="4"/>
      <c r="Y1472" s="4"/>
      <c r="Z1472" s="4"/>
      <c r="AA1472" s="4"/>
      <c r="AB1472" s="4"/>
      <c r="AC1472" s="4"/>
      <c r="AD1472" s="4"/>
      <c r="AE1472" s="4"/>
      <c r="AF1472" s="4"/>
      <c r="AG1472" s="4"/>
      <c r="AH1472" s="4"/>
    </row>
    <row r="1473" spans="1:34" ht="25.5" x14ac:dyDescent="0.2">
      <c r="A1473" s="20" t="s">
        <v>5</v>
      </c>
      <c r="B1473" s="21">
        <v>776</v>
      </c>
      <c r="C1473" s="22">
        <v>1</v>
      </c>
      <c r="D1473" s="22">
        <v>13</v>
      </c>
      <c r="E1473" s="25" t="s">
        <v>108</v>
      </c>
      <c r="F1473" s="21" t="s">
        <v>4</v>
      </c>
      <c r="G1473" s="24">
        <v>23600</v>
      </c>
      <c r="H1473" s="24">
        <v>23600</v>
      </c>
      <c r="I1473" s="24">
        <v>23600</v>
      </c>
      <c r="J1473" s="4"/>
      <c r="K1473" s="4"/>
      <c r="L1473" s="4"/>
      <c r="M1473" s="4"/>
      <c r="N1473" s="4"/>
      <c r="O1473" s="4"/>
      <c r="P1473" s="4"/>
      <c r="Q1473" s="4"/>
      <c r="R1473" s="4"/>
      <c r="S1473" s="4"/>
      <c r="T1473" s="4"/>
      <c r="U1473" s="4"/>
      <c r="V1473" s="4"/>
      <c r="W1473" s="4"/>
      <c r="X1473" s="4"/>
      <c r="Y1473" s="4"/>
      <c r="Z1473" s="4"/>
      <c r="AA1473" s="4"/>
      <c r="AB1473" s="4"/>
      <c r="AC1473" s="4"/>
      <c r="AD1473" s="4"/>
      <c r="AE1473" s="4"/>
      <c r="AF1473" s="4"/>
      <c r="AG1473" s="4"/>
      <c r="AH1473" s="4"/>
    </row>
    <row r="1474" spans="1:34" ht="51" x14ac:dyDescent="0.2">
      <c r="A1474" s="20" t="s">
        <v>107</v>
      </c>
      <c r="B1474" s="21">
        <v>776</v>
      </c>
      <c r="C1474" s="22">
        <v>1</v>
      </c>
      <c r="D1474" s="22">
        <v>13</v>
      </c>
      <c r="E1474" s="25" t="s">
        <v>106</v>
      </c>
      <c r="F1474" s="21" t="s">
        <v>814</v>
      </c>
      <c r="G1474" s="24">
        <v>136721.31</v>
      </c>
      <c r="H1474" s="24">
        <v>146598.31</v>
      </c>
      <c r="I1474" s="24">
        <v>146598.31</v>
      </c>
      <c r="J1474" s="4"/>
      <c r="K1474" s="4"/>
      <c r="L1474" s="4"/>
      <c r="M1474" s="4"/>
      <c r="N1474" s="4"/>
      <c r="O1474" s="4"/>
      <c r="P1474" s="4"/>
      <c r="Q1474" s="4"/>
      <c r="R1474" s="4"/>
      <c r="S1474" s="4"/>
      <c r="T1474" s="4"/>
      <c r="U1474" s="4"/>
      <c r="V1474" s="4"/>
      <c r="W1474" s="4"/>
      <c r="X1474" s="4"/>
      <c r="Y1474" s="4"/>
      <c r="Z1474" s="4"/>
      <c r="AA1474" s="4"/>
      <c r="AB1474" s="4"/>
      <c r="AC1474" s="4"/>
      <c r="AD1474" s="4"/>
      <c r="AE1474" s="4"/>
      <c r="AF1474" s="4"/>
      <c r="AG1474" s="4"/>
      <c r="AH1474" s="4"/>
    </row>
    <row r="1475" spans="1:34" ht="89.25" x14ac:dyDescent="0.2">
      <c r="A1475" s="20" t="s">
        <v>105</v>
      </c>
      <c r="B1475" s="21">
        <v>776</v>
      </c>
      <c r="C1475" s="22">
        <v>1</v>
      </c>
      <c r="D1475" s="22">
        <v>13</v>
      </c>
      <c r="E1475" s="25" t="s">
        <v>104</v>
      </c>
      <c r="F1475" s="21" t="s">
        <v>814</v>
      </c>
      <c r="G1475" s="24">
        <v>78736.539999999994</v>
      </c>
      <c r="H1475" s="24">
        <v>88736.54</v>
      </c>
      <c r="I1475" s="24">
        <v>88736.54</v>
      </c>
      <c r="J1475" s="4"/>
      <c r="K1475" s="4"/>
      <c r="L1475" s="4"/>
      <c r="M1475" s="4"/>
      <c r="N1475" s="4"/>
      <c r="O1475" s="4"/>
      <c r="P1475" s="4"/>
      <c r="Q1475" s="4"/>
      <c r="R1475" s="4"/>
      <c r="S1475" s="4"/>
      <c r="T1475" s="4"/>
      <c r="U1475" s="4"/>
      <c r="V1475" s="4"/>
      <c r="W1475" s="4"/>
      <c r="X1475" s="4"/>
      <c r="Y1475" s="4"/>
      <c r="Z1475" s="4"/>
      <c r="AA1475" s="4"/>
      <c r="AB1475" s="4"/>
      <c r="AC1475" s="4"/>
      <c r="AD1475" s="4"/>
      <c r="AE1475" s="4"/>
      <c r="AF1475" s="4"/>
      <c r="AG1475" s="4"/>
      <c r="AH1475" s="4"/>
    </row>
    <row r="1476" spans="1:34" ht="38.25" x14ac:dyDescent="0.2">
      <c r="A1476" s="20" t="s">
        <v>128</v>
      </c>
      <c r="B1476" s="21">
        <v>776</v>
      </c>
      <c r="C1476" s="22">
        <v>1</v>
      </c>
      <c r="D1476" s="22">
        <v>13</v>
      </c>
      <c r="E1476" s="25" t="s">
        <v>127</v>
      </c>
      <c r="F1476" s="21" t="s">
        <v>814</v>
      </c>
      <c r="G1476" s="24">
        <v>52736.54</v>
      </c>
      <c r="H1476" s="24">
        <v>62736.54</v>
      </c>
      <c r="I1476" s="24">
        <v>62736.54</v>
      </c>
      <c r="J1476" s="4"/>
      <c r="K1476" s="4"/>
      <c r="L1476" s="4"/>
      <c r="M1476" s="4"/>
      <c r="N1476" s="4"/>
      <c r="O1476" s="4"/>
      <c r="P1476" s="4"/>
      <c r="Q1476" s="4"/>
      <c r="R1476" s="4"/>
      <c r="S1476" s="4"/>
      <c r="T1476" s="4"/>
      <c r="U1476" s="4"/>
      <c r="V1476" s="4"/>
      <c r="W1476" s="4"/>
      <c r="X1476" s="4"/>
      <c r="Y1476" s="4"/>
      <c r="Z1476" s="4"/>
      <c r="AA1476" s="4"/>
      <c r="AB1476" s="4"/>
      <c r="AC1476" s="4"/>
      <c r="AD1476" s="4"/>
      <c r="AE1476" s="4"/>
      <c r="AF1476" s="4"/>
      <c r="AG1476" s="4"/>
      <c r="AH1476" s="4"/>
    </row>
    <row r="1477" spans="1:34" ht="25.5" x14ac:dyDescent="0.2">
      <c r="A1477" s="20" t="s">
        <v>5</v>
      </c>
      <c r="B1477" s="21">
        <v>776</v>
      </c>
      <c r="C1477" s="22">
        <v>1</v>
      </c>
      <c r="D1477" s="22">
        <v>13</v>
      </c>
      <c r="E1477" s="25" t="s">
        <v>127</v>
      </c>
      <c r="F1477" s="21" t="s">
        <v>4</v>
      </c>
      <c r="G1477" s="24">
        <v>52736.54</v>
      </c>
      <c r="H1477" s="24">
        <v>62736.54</v>
      </c>
      <c r="I1477" s="24">
        <v>62736.54</v>
      </c>
      <c r="J1477" s="4"/>
      <c r="K1477" s="4"/>
      <c r="L1477" s="4"/>
      <c r="M1477" s="4"/>
      <c r="N1477" s="4"/>
      <c r="O1477" s="4"/>
      <c r="P1477" s="4"/>
      <c r="Q1477" s="4"/>
      <c r="R1477" s="4"/>
      <c r="S1477" s="4"/>
      <c r="T1477" s="4"/>
      <c r="U1477" s="4"/>
      <c r="V1477" s="4"/>
      <c r="W1477" s="4"/>
      <c r="X1477" s="4"/>
      <c r="Y1477" s="4"/>
      <c r="Z1477" s="4"/>
      <c r="AA1477" s="4"/>
      <c r="AB1477" s="4"/>
      <c r="AC1477" s="4"/>
      <c r="AD1477" s="4"/>
      <c r="AE1477" s="4"/>
      <c r="AF1477" s="4"/>
      <c r="AG1477" s="4"/>
      <c r="AH1477" s="4"/>
    </row>
    <row r="1478" spans="1:34" x14ac:dyDescent="0.2">
      <c r="A1478" s="20" t="s">
        <v>103</v>
      </c>
      <c r="B1478" s="21">
        <v>776</v>
      </c>
      <c r="C1478" s="22">
        <v>1</v>
      </c>
      <c r="D1478" s="22">
        <v>13</v>
      </c>
      <c r="E1478" s="25" t="s">
        <v>102</v>
      </c>
      <c r="F1478" s="21" t="s">
        <v>814</v>
      </c>
      <c r="G1478" s="24">
        <v>26000</v>
      </c>
      <c r="H1478" s="24">
        <v>26000</v>
      </c>
      <c r="I1478" s="24">
        <v>26000</v>
      </c>
      <c r="J1478" s="4"/>
      <c r="K1478" s="4"/>
      <c r="L1478" s="4"/>
      <c r="M1478" s="4"/>
      <c r="N1478" s="4"/>
      <c r="O1478" s="4"/>
      <c r="P1478" s="4"/>
      <c r="Q1478" s="4"/>
      <c r="R1478" s="4"/>
      <c r="S1478" s="4"/>
      <c r="T1478" s="4"/>
      <c r="U1478" s="4"/>
      <c r="V1478" s="4"/>
      <c r="W1478" s="4"/>
      <c r="X1478" s="4"/>
      <c r="Y1478" s="4"/>
      <c r="Z1478" s="4"/>
      <c r="AA1478" s="4"/>
      <c r="AB1478" s="4"/>
      <c r="AC1478" s="4"/>
      <c r="AD1478" s="4"/>
      <c r="AE1478" s="4"/>
      <c r="AF1478" s="4"/>
      <c r="AG1478" s="4"/>
      <c r="AH1478" s="4"/>
    </row>
    <row r="1479" spans="1:34" ht="25.5" x14ac:dyDescent="0.2">
      <c r="A1479" s="20" t="s">
        <v>5</v>
      </c>
      <c r="B1479" s="21">
        <v>776</v>
      </c>
      <c r="C1479" s="22">
        <v>1</v>
      </c>
      <c r="D1479" s="22">
        <v>13</v>
      </c>
      <c r="E1479" s="25" t="s">
        <v>102</v>
      </c>
      <c r="F1479" s="21" t="s">
        <v>4</v>
      </c>
      <c r="G1479" s="24">
        <v>26000</v>
      </c>
      <c r="H1479" s="24">
        <v>26000</v>
      </c>
      <c r="I1479" s="24">
        <v>26000</v>
      </c>
      <c r="J1479" s="4"/>
      <c r="K1479" s="4"/>
      <c r="L1479" s="4"/>
      <c r="M1479" s="4"/>
      <c r="N1479" s="4"/>
      <c r="O1479" s="4"/>
      <c r="P1479" s="4"/>
      <c r="Q1479" s="4"/>
      <c r="R1479" s="4"/>
      <c r="S1479" s="4"/>
      <c r="T1479" s="4"/>
      <c r="U1479" s="4"/>
      <c r="V1479" s="4"/>
      <c r="W1479" s="4"/>
      <c r="X1479" s="4"/>
      <c r="Y1479" s="4"/>
      <c r="Z1479" s="4"/>
      <c r="AA1479" s="4"/>
      <c r="AB1479" s="4"/>
      <c r="AC1479" s="4"/>
      <c r="AD1479" s="4"/>
      <c r="AE1479" s="4"/>
      <c r="AF1479" s="4"/>
      <c r="AG1479" s="4"/>
      <c r="AH1479" s="4"/>
    </row>
    <row r="1480" spans="1:34" ht="51" x14ac:dyDescent="0.2">
      <c r="A1480" s="20" t="s">
        <v>101</v>
      </c>
      <c r="B1480" s="21">
        <v>776</v>
      </c>
      <c r="C1480" s="22">
        <v>1</v>
      </c>
      <c r="D1480" s="22">
        <v>13</v>
      </c>
      <c r="E1480" s="25" t="s">
        <v>100</v>
      </c>
      <c r="F1480" s="21" t="s">
        <v>814</v>
      </c>
      <c r="G1480" s="24">
        <v>12261.77</v>
      </c>
      <c r="H1480" s="24">
        <v>12261.77</v>
      </c>
      <c r="I1480" s="24">
        <v>12261.77</v>
      </c>
      <c r="J1480" s="4"/>
      <c r="K1480" s="4"/>
      <c r="L1480" s="4"/>
      <c r="M1480" s="4"/>
      <c r="N1480" s="4"/>
      <c r="O1480" s="4"/>
      <c r="P1480" s="4"/>
      <c r="Q1480" s="4"/>
      <c r="R1480" s="4"/>
      <c r="S1480" s="4"/>
      <c r="T1480" s="4"/>
      <c r="U1480" s="4"/>
      <c r="V1480" s="4"/>
      <c r="W1480" s="4"/>
      <c r="X1480" s="4"/>
      <c r="Y1480" s="4"/>
      <c r="Z1480" s="4"/>
      <c r="AA1480" s="4"/>
      <c r="AB1480" s="4"/>
      <c r="AC1480" s="4"/>
      <c r="AD1480" s="4"/>
      <c r="AE1480" s="4"/>
      <c r="AF1480" s="4"/>
      <c r="AG1480" s="4"/>
      <c r="AH1480" s="4"/>
    </row>
    <row r="1481" spans="1:34" ht="25.5" x14ac:dyDescent="0.2">
      <c r="A1481" s="20" t="s">
        <v>99</v>
      </c>
      <c r="B1481" s="21">
        <v>776</v>
      </c>
      <c r="C1481" s="22">
        <v>1</v>
      </c>
      <c r="D1481" s="22">
        <v>13</v>
      </c>
      <c r="E1481" s="25" t="s">
        <v>98</v>
      </c>
      <c r="F1481" s="21" t="s">
        <v>814</v>
      </c>
      <c r="G1481" s="24">
        <v>12261.77</v>
      </c>
      <c r="H1481" s="24">
        <v>12261.77</v>
      </c>
      <c r="I1481" s="24">
        <v>12261.77</v>
      </c>
      <c r="J1481" s="4"/>
      <c r="K1481" s="4"/>
      <c r="L1481" s="4"/>
      <c r="M1481" s="4"/>
      <c r="N1481" s="4"/>
      <c r="O1481" s="4"/>
      <c r="P1481" s="4"/>
      <c r="Q1481" s="4"/>
      <c r="R1481" s="4"/>
      <c r="S1481" s="4"/>
      <c r="T1481" s="4"/>
      <c r="U1481" s="4"/>
      <c r="V1481" s="4"/>
      <c r="W1481" s="4"/>
      <c r="X1481" s="4"/>
      <c r="Y1481" s="4"/>
      <c r="Z1481" s="4"/>
      <c r="AA1481" s="4"/>
      <c r="AB1481" s="4"/>
      <c r="AC1481" s="4"/>
      <c r="AD1481" s="4"/>
      <c r="AE1481" s="4"/>
      <c r="AF1481" s="4"/>
      <c r="AG1481" s="4"/>
      <c r="AH1481" s="4"/>
    </row>
    <row r="1482" spans="1:34" ht="25.5" x14ac:dyDescent="0.2">
      <c r="A1482" s="20" t="s">
        <v>5</v>
      </c>
      <c r="B1482" s="21">
        <v>776</v>
      </c>
      <c r="C1482" s="22">
        <v>1</v>
      </c>
      <c r="D1482" s="22">
        <v>13</v>
      </c>
      <c r="E1482" s="25" t="s">
        <v>98</v>
      </c>
      <c r="F1482" s="21" t="s">
        <v>4</v>
      </c>
      <c r="G1482" s="24">
        <v>12261.77</v>
      </c>
      <c r="H1482" s="24">
        <v>12261.77</v>
      </c>
      <c r="I1482" s="24">
        <v>12261.77</v>
      </c>
      <c r="J1482" s="4"/>
      <c r="K1482" s="4"/>
      <c r="L1482" s="4"/>
      <c r="M1482" s="4"/>
      <c r="N1482" s="4"/>
      <c r="O1482" s="4"/>
      <c r="P1482" s="4"/>
      <c r="Q1482" s="4"/>
      <c r="R1482" s="4"/>
      <c r="S1482" s="4"/>
      <c r="T1482" s="4"/>
      <c r="U1482" s="4"/>
      <c r="V1482" s="4"/>
      <c r="W1482" s="4"/>
      <c r="X1482" s="4"/>
      <c r="Y1482" s="4"/>
      <c r="Z1482" s="4"/>
      <c r="AA1482" s="4"/>
      <c r="AB1482" s="4"/>
      <c r="AC1482" s="4"/>
      <c r="AD1482" s="4"/>
      <c r="AE1482" s="4"/>
      <c r="AF1482" s="4"/>
      <c r="AG1482" s="4"/>
      <c r="AH1482" s="4"/>
    </row>
    <row r="1483" spans="1:34" ht="38.25" x14ac:dyDescent="0.2">
      <c r="A1483" s="20" t="s">
        <v>97</v>
      </c>
      <c r="B1483" s="21">
        <v>776</v>
      </c>
      <c r="C1483" s="22">
        <v>1</v>
      </c>
      <c r="D1483" s="22">
        <v>13</v>
      </c>
      <c r="E1483" s="25" t="s">
        <v>96</v>
      </c>
      <c r="F1483" s="21" t="s">
        <v>814</v>
      </c>
      <c r="G1483" s="24">
        <v>45723</v>
      </c>
      <c r="H1483" s="24">
        <v>45600</v>
      </c>
      <c r="I1483" s="24">
        <v>45600</v>
      </c>
      <c r="J1483" s="4"/>
      <c r="K1483" s="4"/>
      <c r="L1483" s="4"/>
      <c r="M1483" s="4"/>
      <c r="N1483" s="4"/>
      <c r="O1483" s="4"/>
      <c r="P1483" s="4"/>
      <c r="Q1483" s="4"/>
      <c r="R1483" s="4"/>
      <c r="S1483" s="4"/>
      <c r="T1483" s="4"/>
      <c r="U1483" s="4"/>
      <c r="V1483" s="4"/>
      <c r="W1483" s="4"/>
      <c r="X1483" s="4"/>
      <c r="Y1483" s="4"/>
      <c r="Z1483" s="4"/>
      <c r="AA1483" s="4"/>
      <c r="AB1483" s="4"/>
      <c r="AC1483" s="4"/>
      <c r="AD1483" s="4"/>
      <c r="AE1483" s="4"/>
      <c r="AF1483" s="4"/>
      <c r="AG1483" s="4"/>
      <c r="AH1483" s="4"/>
    </row>
    <row r="1484" spans="1:34" ht="25.5" x14ac:dyDescent="0.2">
      <c r="A1484" s="20" t="s">
        <v>95</v>
      </c>
      <c r="B1484" s="21">
        <v>776</v>
      </c>
      <c r="C1484" s="22">
        <v>1</v>
      </c>
      <c r="D1484" s="22">
        <v>13</v>
      </c>
      <c r="E1484" s="25" t="s">
        <v>94</v>
      </c>
      <c r="F1484" s="21" t="s">
        <v>814</v>
      </c>
      <c r="G1484" s="24">
        <v>16000</v>
      </c>
      <c r="H1484" s="24">
        <v>36000</v>
      </c>
      <c r="I1484" s="24">
        <v>36000</v>
      </c>
      <c r="J1484" s="4"/>
      <c r="K1484" s="4"/>
      <c r="L1484" s="4"/>
      <c r="M1484" s="4"/>
      <c r="N1484" s="4"/>
      <c r="O1484" s="4"/>
      <c r="P1484" s="4"/>
      <c r="Q1484" s="4"/>
      <c r="R1484" s="4"/>
      <c r="S1484" s="4"/>
      <c r="T1484" s="4"/>
      <c r="U1484" s="4"/>
      <c r="V1484" s="4"/>
      <c r="W1484" s="4"/>
      <c r="X1484" s="4"/>
      <c r="Y1484" s="4"/>
      <c r="Z1484" s="4"/>
      <c r="AA1484" s="4"/>
      <c r="AB1484" s="4"/>
      <c r="AC1484" s="4"/>
      <c r="AD1484" s="4"/>
      <c r="AE1484" s="4"/>
      <c r="AF1484" s="4"/>
      <c r="AG1484" s="4"/>
      <c r="AH1484" s="4"/>
    </row>
    <row r="1485" spans="1:34" ht="25.5" x14ac:dyDescent="0.2">
      <c r="A1485" s="20" t="s">
        <v>5</v>
      </c>
      <c r="B1485" s="21">
        <v>776</v>
      </c>
      <c r="C1485" s="22">
        <v>1</v>
      </c>
      <c r="D1485" s="22">
        <v>13</v>
      </c>
      <c r="E1485" s="25" t="s">
        <v>94</v>
      </c>
      <c r="F1485" s="21" t="s">
        <v>4</v>
      </c>
      <c r="G1485" s="24">
        <v>16000</v>
      </c>
      <c r="H1485" s="24">
        <v>36000</v>
      </c>
      <c r="I1485" s="24">
        <v>36000</v>
      </c>
      <c r="J1485" s="4"/>
      <c r="K1485" s="4"/>
      <c r="L1485" s="4"/>
      <c r="M1485" s="4"/>
      <c r="N1485" s="4"/>
      <c r="O1485" s="4"/>
      <c r="P1485" s="4"/>
      <c r="Q1485" s="4"/>
      <c r="R1485" s="4"/>
      <c r="S1485" s="4"/>
      <c r="T1485" s="4"/>
      <c r="U1485" s="4"/>
      <c r="V1485" s="4"/>
      <c r="W1485" s="4"/>
      <c r="X1485" s="4"/>
      <c r="Y1485" s="4"/>
      <c r="Z1485" s="4"/>
      <c r="AA1485" s="4"/>
      <c r="AB1485" s="4"/>
      <c r="AC1485" s="4"/>
      <c r="AD1485" s="4"/>
      <c r="AE1485" s="4"/>
      <c r="AF1485" s="4"/>
      <c r="AG1485" s="4"/>
      <c r="AH1485" s="4"/>
    </row>
    <row r="1486" spans="1:34" ht="25.5" x14ac:dyDescent="0.2">
      <c r="A1486" s="20" t="s">
        <v>93</v>
      </c>
      <c r="B1486" s="21">
        <v>776</v>
      </c>
      <c r="C1486" s="22">
        <v>1</v>
      </c>
      <c r="D1486" s="22">
        <v>13</v>
      </c>
      <c r="E1486" s="25" t="s">
        <v>92</v>
      </c>
      <c r="F1486" s="21" t="s">
        <v>814</v>
      </c>
      <c r="G1486" s="24">
        <v>26723</v>
      </c>
      <c r="H1486" s="24">
        <v>6600</v>
      </c>
      <c r="I1486" s="24">
        <v>6600</v>
      </c>
      <c r="J1486" s="4"/>
      <c r="K1486" s="4"/>
      <c r="L1486" s="4"/>
      <c r="M1486" s="4"/>
      <c r="N1486" s="4"/>
      <c r="O1486" s="4"/>
      <c r="P1486" s="4"/>
      <c r="Q1486" s="4"/>
      <c r="R1486" s="4"/>
      <c r="S1486" s="4"/>
      <c r="T1486" s="4"/>
      <c r="U1486" s="4"/>
      <c r="V1486" s="4"/>
      <c r="W1486" s="4"/>
      <c r="X1486" s="4"/>
      <c r="Y1486" s="4"/>
      <c r="Z1486" s="4"/>
      <c r="AA1486" s="4"/>
      <c r="AB1486" s="4"/>
      <c r="AC1486" s="4"/>
      <c r="AD1486" s="4"/>
      <c r="AE1486" s="4"/>
      <c r="AF1486" s="4"/>
      <c r="AG1486" s="4"/>
      <c r="AH1486" s="4"/>
    </row>
    <row r="1487" spans="1:34" ht="25.5" x14ac:dyDescent="0.2">
      <c r="A1487" s="20" t="s">
        <v>5</v>
      </c>
      <c r="B1487" s="21">
        <v>776</v>
      </c>
      <c r="C1487" s="22">
        <v>1</v>
      </c>
      <c r="D1487" s="22">
        <v>13</v>
      </c>
      <c r="E1487" s="25" t="s">
        <v>92</v>
      </c>
      <c r="F1487" s="21" t="s">
        <v>4</v>
      </c>
      <c r="G1487" s="24">
        <v>26723</v>
      </c>
      <c r="H1487" s="24">
        <v>6600</v>
      </c>
      <c r="I1487" s="24">
        <v>6600</v>
      </c>
      <c r="J1487" s="4"/>
      <c r="K1487" s="4"/>
      <c r="L1487" s="4"/>
      <c r="M1487" s="4"/>
      <c r="N1487" s="4"/>
      <c r="O1487" s="4"/>
      <c r="P1487" s="4"/>
      <c r="Q1487" s="4"/>
      <c r="R1487" s="4"/>
      <c r="S1487" s="4"/>
      <c r="T1487" s="4"/>
      <c r="U1487" s="4"/>
      <c r="V1487" s="4"/>
      <c r="W1487" s="4"/>
      <c r="X1487" s="4"/>
      <c r="Y1487" s="4"/>
      <c r="Z1487" s="4"/>
      <c r="AA1487" s="4"/>
      <c r="AB1487" s="4"/>
      <c r="AC1487" s="4"/>
      <c r="AD1487" s="4"/>
      <c r="AE1487" s="4"/>
      <c r="AF1487" s="4"/>
      <c r="AG1487" s="4"/>
      <c r="AH1487" s="4"/>
    </row>
    <row r="1488" spans="1:34" ht="25.5" x14ac:dyDescent="0.2">
      <c r="A1488" s="20" t="s">
        <v>148</v>
      </c>
      <c r="B1488" s="21">
        <v>776</v>
      </c>
      <c r="C1488" s="22">
        <v>1</v>
      </c>
      <c r="D1488" s="22">
        <v>13</v>
      </c>
      <c r="E1488" s="25" t="s">
        <v>147</v>
      </c>
      <c r="F1488" s="21" t="s">
        <v>814</v>
      </c>
      <c r="G1488" s="24">
        <v>3000</v>
      </c>
      <c r="H1488" s="24">
        <v>3000</v>
      </c>
      <c r="I1488" s="24">
        <v>3000</v>
      </c>
      <c r="J1488" s="4"/>
      <c r="K1488" s="4"/>
      <c r="L1488" s="4"/>
      <c r="M1488" s="4"/>
      <c r="N1488" s="4"/>
      <c r="O1488" s="4"/>
      <c r="P1488" s="4"/>
      <c r="Q1488" s="4"/>
      <c r="R1488" s="4"/>
      <c r="S1488" s="4"/>
      <c r="T1488" s="4"/>
      <c r="U1488" s="4"/>
      <c r="V1488" s="4"/>
      <c r="W1488" s="4"/>
      <c r="X1488" s="4"/>
      <c r="Y1488" s="4"/>
      <c r="Z1488" s="4"/>
      <c r="AA1488" s="4"/>
      <c r="AB1488" s="4"/>
      <c r="AC1488" s="4"/>
      <c r="AD1488" s="4"/>
      <c r="AE1488" s="4"/>
      <c r="AF1488" s="4"/>
      <c r="AG1488" s="4"/>
      <c r="AH1488" s="4"/>
    </row>
    <row r="1489" spans="1:34" ht="25.5" x14ac:dyDescent="0.2">
      <c r="A1489" s="20" t="s">
        <v>5</v>
      </c>
      <c r="B1489" s="21">
        <v>776</v>
      </c>
      <c r="C1489" s="22">
        <v>1</v>
      </c>
      <c r="D1489" s="22">
        <v>13</v>
      </c>
      <c r="E1489" s="25" t="s">
        <v>147</v>
      </c>
      <c r="F1489" s="21" t="s">
        <v>4</v>
      </c>
      <c r="G1489" s="24">
        <v>3000</v>
      </c>
      <c r="H1489" s="24">
        <v>3000</v>
      </c>
      <c r="I1489" s="24">
        <v>3000</v>
      </c>
      <c r="J1489" s="4"/>
      <c r="K1489" s="4"/>
      <c r="L1489" s="4"/>
      <c r="M1489" s="4"/>
      <c r="N1489" s="4"/>
      <c r="O1489" s="4"/>
      <c r="P1489" s="4"/>
      <c r="Q1489" s="4"/>
      <c r="R1489" s="4"/>
      <c r="S1489" s="4"/>
      <c r="T1489" s="4"/>
      <c r="U1489" s="4"/>
      <c r="V1489" s="4"/>
      <c r="W1489" s="4"/>
      <c r="X1489" s="4"/>
      <c r="Y1489" s="4"/>
      <c r="Z1489" s="4"/>
      <c r="AA1489" s="4"/>
      <c r="AB1489" s="4"/>
      <c r="AC1489" s="4"/>
      <c r="AD1489" s="4"/>
      <c r="AE1489" s="4"/>
      <c r="AF1489" s="4"/>
      <c r="AG1489" s="4"/>
      <c r="AH1489" s="4"/>
    </row>
    <row r="1490" spans="1:34" ht="51" x14ac:dyDescent="0.2">
      <c r="A1490" s="20" t="s">
        <v>91</v>
      </c>
      <c r="B1490" s="21">
        <v>776</v>
      </c>
      <c r="C1490" s="22">
        <v>1</v>
      </c>
      <c r="D1490" s="22">
        <v>13</v>
      </c>
      <c r="E1490" s="25" t="s">
        <v>90</v>
      </c>
      <c r="F1490" s="21" t="s">
        <v>814</v>
      </c>
      <c r="G1490" s="24">
        <v>327985.46000000002</v>
      </c>
      <c r="H1490" s="24">
        <v>324394.76</v>
      </c>
      <c r="I1490" s="24">
        <v>324394.76</v>
      </c>
      <c r="J1490" s="4"/>
      <c r="K1490" s="4"/>
      <c r="L1490" s="4"/>
      <c r="M1490" s="4"/>
      <c r="N1490" s="4"/>
      <c r="O1490" s="4"/>
      <c r="P1490" s="4"/>
      <c r="Q1490" s="4"/>
      <c r="R1490" s="4"/>
      <c r="S1490" s="4"/>
      <c r="T1490" s="4"/>
      <c r="U1490" s="4"/>
      <c r="V1490" s="4"/>
      <c r="W1490" s="4"/>
      <c r="X1490" s="4"/>
      <c r="Y1490" s="4"/>
      <c r="Z1490" s="4"/>
      <c r="AA1490" s="4"/>
      <c r="AB1490" s="4"/>
      <c r="AC1490" s="4"/>
      <c r="AD1490" s="4"/>
      <c r="AE1490" s="4"/>
      <c r="AF1490" s="4"/>
      <c r="AG1490" s="4"/>
      <c r="AH1490" s="4"/>
    </row>
    <row r="1491" spans="1:34" ht="38.25" x14ac:dyDescent="0.2">
      <c r="A1491" s="20" t="s">
        <v>85</v>
      </c>
      <c r="B1491" s="21">
        <v>776</v>
      </c>
      <c r="C1491" s="22">
        <v>1</v>
      </c>
      <c r="D1491" s="22">
        <v>13</v>
      </c>
      <c r="E1491" s="25" t="s">
        <v>84</v>
      </c>
      <c r="F1491" s="21" t="s">
        <v>814</v>
      </c>
      <c r="G1491" s="24">
        <v>12523.7</v>
      </c>
      <c r="H1491" s="24">
        <v>8933</v>
      </c>
      <c r="I1491" s="24">
        <v>8933</v>
      </c>
      <c r="J1491" s="4"/>
      <c r="K1491" s="4"/>
      <c r="L1491" s="4"/>
      <c r="M1491" s="4"/>
      <c r="N1491" s="4"/>
      <c r="O1491" s="4"/>
      <c r="P1491" s="4"/>
      <c r="Q1491" s="4"/>
      <c r="R1491" s="4"/>
      <c r="S1491" s="4"/>
      <c r="T1491" s="4"/>
      <c r="U1491" s="4"/>
      <c r="V1491" s="4"/>
      <c r="W1491" s="4"/>
      <c r="X1491" s="4"/>
      <c r="Y1491" s="4"/>
      <c r="Z1491" s="4"/>
      <c r="AA1491" s="4"/>
      <c r="AB1491" s="4"/>
      <c r="AC1491" s="4"/>
      <c r="AD1491" s="4"/>
      <c r="AE1491" s="4"/>
      <c r="AF1491" s="4"/>
      <c r="AG1491" s="4"/>
      <c r="AH1491" s="4"/>
    </row>
    <row r="1492" spans="1:34" ht="25.5" x14ac:dyDescent="0.2">
      <c r="A1492" s="20" t="s">
        <v>83</v>
      </c>
      <c r="B1492" s="21">
        <v>776</v>
      </c>
      <c r="C1492" s="22">
        <v>1</v>
      </c>
      <c r="D1492" s="22">
        <v>13</v>
      </c>
      <c r="E1492" s="25" t="s">
        <v>82</v>
      </c>
      <c r="F1492" s="21" t="s">
        <v>814</v>
      </c>
      <c r="G1492" s="24">
        <v>12523.7</v>
      </c>
      <c r="H1492" s="24">
        <v>8933</v>
      </c>
      <c r="I1492" s="24">
        <v>8933</v>
      </c>
      <c r="J1492" s="4"/>
      <c r="K1492" s="4"/>
      <c r="L1492" s="4"/>
      <c r="M1492" s="4"/>
      <c r="N1492" s="4"/>
      <c r="O1492" s="4"/>
      <c r="P1492" s="4"/>
      <c r="Q1492" s="4"/>
      <c r="R1492" s="4"/>
      <c r="S1492" s="4"/>
      <c r="T1492" s="4"/>
      <c r="U1492" s="4"/>
      <c r="V1492" s="4"/>
      <c r="W1492" s="4"/>
      <c r="X1492" s="4"/>
      <c r="Y1492" s="4"/>
      <c r="Z1492" s="4"/>
      <c r="AA1492" s="4"/>
      <c r="AB1492" s="4"/>
      <c r="AC1492" s="4"/>
      <c r="AD1492" s="4"/>
      <c r="AE1492" s="4"/>
      <c r="AF1492" s="4"/>
      <c r="AG1492" s="4"/>
      <c r="AH1492" s="4"/>
    </row>
    <row r="1493" spans="1:34" ht="25.5" x14ac:dyDescent="0.2">
      <c r="A1493" s="20" t="s">
        <v>5</v>
      </c>
      <c r="B1493" s="21">
        <v>776</v>
      </c>
      <c r="C1493" s="22">
        <v>1</v>
      </c>
      <c r="D1493" s="22">
        <v>13</v>
      </c>
      <c r="E1493" s="25" t="s">
        <v>82</v>
      </c>
      <c r="F1493" s="21" t="s">
        <v>4</v>
      </c>
      <c r="G1493" s="24">
        <v>12523.7</v>
      </c>
      <c r="H1493" s="24">
        <v>8933</v>
      </c>
      <c r="I1493" s="24">
        <v>8933</v>
      </c>
      <c r="J1493" s="4"/>
      <c r="K1493" s="4"/>
      <c r="L1493" s="4"/>
      <c r="M1493" s="4"/>
      <c r="N1493" s="4"/>
      <c r="O1493" s="4"/>
      <c r="P1493" s="4"/>
      <c r="Q1493" s="4"/>
      <c r="R1493" s="4"/>
      <c r="S1493" s="4"/>
      <c r="T1493" s="4"/>
      <c r="U1493" s="4"/>
      <c r="V1493" s="4"/>
      <c r="W1493" s="4"/>
      <c r="X1493" s="4"/>
      <c r="Y1493" s="4"/>
      <c r="Z1493" s="4"/>
      <c r="AA1493" s="4"/>
      <c r="AB1493" s="4"/>
      <c r="AC1493" s="4"/>
      <c r="AD1493" s="4"/>
      <c r="AE1493" s="4"/>
      <c r="AF1493" s="4"/>
      <c r="AG1493" s="4"/>
      <c r="AH1493" s="4"/>
    </row>
    <row r="1494" spans="1:34" ht="25.5" x14ac:dyDescent="0.2">
      <c r="A1494" s="20" t="s">
        <v>81</v>
      </c>
      <c r="B1494" s="21">
        <v>776</v>
      </c>
      <c r="C1494" s="22">
        <v>1</v>
      </c>
      <c r="D1494" s="22">
        <v>13</v>
      </c>
      <c r="E1494" s="25" t="s">
        <v>80</v>
      </c>
      <c r="F1494" s="21" t="s">
        <v>814</v>
      </c>
      <c r="G1494" s="24">
        <v>292111.52</v>
      </c>
      <c r="H1494" s="24">
        <v>292111.52</v>
      </c>
      <c r="I1494" s="24">
        <v>292111.52</v>
      </c>
      <c r="J1494" s="4"/>
      <c r="K1494" s="4"/>
      <c r="L1494" s="4"/>
      <c r="M1494" s="4"/>
      <c r="N1494" s="4"/>
      <c r="O1494" s="4"/>
      <c r="P1494" s="4"/>
      <c r="Q1494" s="4"/>
      <c r="R1494" s="4"/>
      <c r="S1494" s="4"/>
      <c r="T1494" s="4"/>
      <c r="U1494" s="4"/>
      <c r="V1494" s="4"/>
      <c r="W1494" s="4"/>
      <c r="X1494" s="4"/>
      <c r="Y1494" s="4"/>
      <c r="Z1494" s="4"/>
      <c r="AA1494" s="4"/>
      <c r="AB1494" s="4"/>
      <c r="AC1494" s="4"/>
      <c r="AD1494" s="4"/>
      <c r="AE1494" s="4"/>
      <c r="AF1494" s="4"/>
      <c r="AG1494" s="4"/>
      <c r="AH1494" s="4"/>
    </row>
    <row r="1495" spans="1:34" ht="25.5" x14ac:dyDescent="0.2">
      <c r="A1495" s="20" t="s">
        <v>79</v>
      </c>
      <c r="B1495" s="21">
        <v>776</v>
      </c>
      <c r="C1495" s="22">
        <v>1</v>
      </c>
      <c r="D1495" s="22">
        <v>13</v>
      </c>
      <c r="E1495" s="25" t="s">
        <v>78</v>
      </c>
      <c r="F1495" s="21" t="s">
        <v>814</v>
      </c>
      <c r="G1495" s="24">
        <v>292111.52</v>
      </c>
      <c r="H1495" s="24">
        <v>292111.52</v>
      </c>
      <c r="I1495" s="24">
        <v>292111.52</v>
      </c>
      <c r="J1495" s="4"/>
      <c r="K1495" s="4"/>
      <c r="L1495" s="4"/>
      <c r="M1495" s="4"/>
      <c r="N1495" s="4"/>
      <c r="O1495" s="4"/>
      <c r="P1495" s="4"/>
      <c r="Q1495" s="4"/>
      <c r="R1495" s="4"/>
      <c r="S1495" s="4"/>
      <c r="T1495" s="4"/>
      <c r="U1495" s="4"/>
      <c r="V1495" s="4"/>
      <c r="W1495" s="4"/>
      <c r="X1495" s="4"/>
      <c r="Y1495" s="4"/>
      <c r="Z1495" s="4"/>
      <c r="AA1495" s="4"/>
      <c r="AB1495" s="4"/>
      <c r="AC1495" s="4"/>
      <c r="AD1495" s="4"/>
      <c r="AE1495" s="4"/>
      <c r="AF1495" s="4"/>
      <c r="AG1495" s="4"/>
      <c r="AH1495" s="4"/>
    </row>
    <row r="1496" spans="1:34" ht="25.5" x14ac:dyDescent="0.2">
      <c r="A1496" s="20" t="s">
        <v>5</v>
      </c>
      <c r="B1496" s="21">
        <v>776</v>
      </c>
      <c r="C1496" s="22">
        <v>1</v>
      </c>
      <c r="D1496" s="22">
        <v>13</v>
      </c>
      <c r="E1496" s="25" t="s">
        <v>78</v>
      </c>
      <c r="F1496" s="21" t="s">
        <v>4</v>
      </c>
      <c r="G1496" s="24">
        <v>292111.52</v>
      </c>
      <c r="H1496" s="24">
        <v>292111.52</v>
      </c>
      <c r="I1496" s="24">
        <v>292111.52</v>
      </c>
      <c r="J1496" s="4"/>
      <c r="K1496" s="4"/>
      <c r="L1496" s="4"/>
      <c r="M1496" s="4"/>
      <c r="N1496" s="4"/>
      <c r="O1496" s="4"/>
      <c r="P1496" s="4"/>
      <c r="Q1496" s="4"/>
      <c r="R1496" s="4"/>
      <c r="S1496" s="4"/>
      <c r="T1496" s="4"/>
      <c r="U1496" s="4"/>
      <c r="V1496" s="4"/>
      <c r="W1496" s="4"/>
      <c r="X1496" s="4"/>
      <c r="Y1496" s="4"/>
      <c r="Z1496" s="4"/>
      <c r="AA1496" s="4"/>
      <c r="AB1496" s="4"/>
      <c r="AC1496" s="4"/>
      <c r="AD1496" s="4"/>
      <c r="AE1496" s="4"/>
      <c r="AF1496" s="4"/>
      <c r="AG1496" s="4"/>
      <c r="AH1496" s="4"/>
    </row>
    <row r="1497" spans="1:34" ht="38.25" x14ac:dyDescent="0.2">
      <c r="A1497" s="20" t="s">
        <v>77</v>
      </c>
      <c r="B1497" s="21">
        <v>776</v>
      </c>
      <c r="C1497" s="22">
        <v>1</v>
      </c>
      <c r="D1497" s="22">
        <v>13</v>
      </c>
      <c r="E1497" s="25" t="s">
        <v>76</v>
      </c>
      <c r="F1497" s="21" t="s">
        <v>814</v>
      </c>
      <c r="G1497" s="24">
        <v>23350.240000000002</v>
      </c>
      <c r="H1497" s="24">
        <v>23350.240000000002</v>
      </c>
      <c r="I1497" s="24">
        <v>23350.240000000002</v>
      </c>
      <c r="J1497" s="4"/>
      <c r="K1497" s="4"/>
      <c r="L1497" s="4"/>
      <c r="M1497" s="4"/>
      <c r="N1497" s="4"/>
      <c r="O1497" s="4"/>
      <c r="P1497" s="4"/>
      <c r="Q1497" s="4"/>
      <c r="R1497" s="4"/>
      <c r="S1497" s="4"/>
      <c r="T1497" s="4"/>
      <c r="U1497" s="4"/>
      <c r="V1497" s="4"/>
      <c r="W1497" s="4"/>
      <c r="X1497" s="4"/>
      <c r="Y1497" s="4"/>
      <c r="Z1497" s="4"/>
      <c r="AA1497" s="4"/>
      <c r="AB1497" s="4"/>
      <c r="AC1497" s="4"/>
      <c r="AD1497" s="4"/>
      <c r="AE1497" s="4"/>
      <c r="AF1497" s="4"/>
      <c r="AG1497" s="4"/>
      <c r="AH1497" s="4"/>
    </row>
    <row r="1498" spans="1:34" ht="25.5" x14ac:dyDescent="0.2">
      <c r="A1498" s="20" t="s">
        <v>75</v>
      </c>
      <c r="B1498" s="21">
        <v>776</v>
      </c>
      <c r="C1498" s="22">
        <v>1</v>
      </c>
      <c r="D1498" s="22">
        <v>13</v>
      </c>
      <c r="E1498" s="25" t="s">
        <v>74</v>
      </c>
      <c r="F1498" s="21" t="s">
        <v>814</v>
      </c>
      <c r="G1498" s="24">
        <v>23350.240000000002</v>
      </c>
      <c r="H1498" s="24">
        <v>23350.240000000002</v>
      </c>
      <c r="I1498" s="24">
        <v>23350.240000000002</v>
      </c>
      <c r="J1498" s="4"/>
      <c r="K1498" s="4"/>
      <c r="L1498" s="4"/>
      <c r="M1498" s="4"/>
      <c r="N1498" s="4"/>
      <c r="O1498" s="4"/>
      <c r="P1498" s="4"/>
      <c r="Q1498" s="4"/>
      <c r="R1498" s="4"/>
      <c r="S1498" s="4"/>
      <c r="T1498" s="4"/>
      <c r="U1498" s="4"/>
      <c r="V1498" s="4"/>
      <c r="W1498" s="4"/>
      <c r="X1498" s="4"/>
      <c r="Y1498" s="4"/>
      <c r="Z1498" s="4"/>
      <c r="AA1498" s="4"/>
      <c r="AB1498" s="4"/>
      <c r="AC1498" s="4"/>
      <c r="AD1498" s="4"/>
      <c r="AE1498" s="4"/>
      <c r="AF1498" s="4"/>
      <c r="AG1498" s="4"/>
      <c r="AH1498" s="4"/>
    </row>
    <row r="1499" spans="1:34" ht="25.5" x14ac:dyDescent="0.2">
      <c r="A1499" s="20" t="s">
        <v>5</v>
      </c>
      <c r="B1499" s="21">
        <v>776</v>
      </c>
      <c r="C1499" s="22">
        <v>1</v>
      </c>
      <c r="D1499" s="22">
        <v>13</v>
      </c>
      <c r="E1499" s="25" t="s">
        <v>74</v>
      </c>
      <c r="F1499" s="21" t="s">
        <v>4</v>
      </c>
      <c r="G1499" s="24">
        <v>23350.240000000002</v>
      </c>
      <c r="H1499" s="24">
        <v>23350.240000000002</v>
      </c>
      <c r="I1499" s="24">
        <v>23350.240000000002</v>
      </c>
      <c r="J1499" s="4"/>
      <c r="K1499" s="4"/>
      <c r="L1499" s="4"/>
      <c r="M1499" s="4"/>
      <c r="N1499" s="4"/>
      <c r="O1499" s="4"/>
      <c r="P1499" s="4"/>
      <c r="Q1499" s="4"/>
      <c r="R1499" s="4"/>
      <c r="S1499" s="4"/>
      <c r="T1499" s="4"/>
      <c r="U1499" s="4"/>
      <c r="V1499" s="4"/>
      <c r="W1499" s="4"/>
      <c r="X1499" s="4"/>
      <c r="Y1499" s="4"/>
      <c r="Z1499" s="4"/>
      <c r="AA1499" s="4"/>
      <c r="AB1499" s="4"/>
      <c r="AC1499" s="4"/>
      <c r="AD1499" s="4"/>
      <c r="AE1499" s="4"/>
      <c r="AF1499" s="4"/>
      <c r="AG1499" s="4"/>
      <c r="AH1499" s="4"/>
    </row>
    <row r="1500" spans="1:34" ht="25.5" x14ac:dyDescent="0.2">
      <c r="A1500" s="20" t="s">
        <v>65</v>
      </c>
      <c r="B1500" s="21">
        <v>776</v>
      </c>
      <c r="C1500" s="22">
        <v>1</v>
      </c>
      <c r="D1500" s="22">
        <v>13</v>
      </c>
      <c r="E1500" s="25" t="s">
        <v>64</v>
      </c>
      <c r="F1500" s="21" t="s">
        <v>814</v>
      </c>
      <c r="G1500" s="24">
        <v>4547730.63</v>
      </c>
      <c r="H1500" s="24">
        <v>4547730.63</v>
      </c>
      <c r="I1500" s="24">
        <v>4547730.63</v>
      </c>
      <c r="J1500" s="4"/>
      <c r="K1500" s="4"/>
      <c r="L1500" s="4"/>
      <c r="M1500" s="4"/>
      <c r="N1500" s="4"/>
      <c r="O1500" s="4"/>
      <c r="P1500" s="4"/>
      <c r="Q1500" s="4"/>
      <c r="R1500" s="4"/>
      <c r="S1500" s="4"/>
      <c r="T1500" s="4"/>
      <c r="U1500" s="4"/>
      <c r="V1500" s="4"/>
      <c r="W1500" s="4"/>
      <c r="X1500" s="4"/>
      <c r="Y1500" s="4"/>
      <c r="Z1500" s="4"/>
      <c r="AA1500" s="4"/>
      <c r="AB1500" s="4"/>
      <c r="AC1500" s="4"/>
      <c r="AD1500" s="4"/>
      <c r="AE1500" s="4"/>
      <c r="AF1500" s="4"/>
      <c r="AG1500" s="4"/>
      <c r="AH1500" s="4"/>
    </row>
    <row r="1501" spans="1:34" ht="38.25" x14ac:dyDescent="0.2">
      <c r="A1501" s="20" t="s">
        <v>63</v>
      </c>
      <c r="B1501" s="21">
        <v>776</v>
      </c>
      <c r="C1501" s="22">
        <v>1</v>
      </c>
      <c r="D1501" s="22">
        <v>13</v>
      </c>
      <c r="E1501" s="25" t="s">
        <v>62</v>
      </c>
      <c r="F1501" s="21" t="s">
        <v>814</v>
      </c>
      <c r="G1501" s="24">
        <v>4547730.63</v>
      </c>
      <c r="H1501" s="24">
        <v>4547730.63</v>
      </c>
      <c r="I1501" s="24">
        <v>4547730.63</v>
      </c>
      <c r="J1501" s="4"/>
      <c r="K1501" s="4"/>
      <c r="L1501" s="4"/>
      <c r="M1501" s="4"/>
      <c r="N1501" s="4"/>
      <c r="O1501" s="4"/>
      <c r="P1501" s="4"/>
      <c r="Q1501" s="4"/>
      <c r="R1501" s="4"/>
      <c r="S1501" s="4"/>
      <c r="T1501" s="4"/>
      <c r="U1501" s="4"/>
      <c r="V1501" s="4"/>
      <c r="W1501" s="4"/>
      <c r="X1501" s="4"/>
      <c r="Y1501" s="4"/>
      <c r="Z1501" s="4"/>
      <c r="AA1501" s="4"/>
      <c r="AB1501" s="4"/>
      <c r="AC1501" s="4"/>
      <c r="AD1501" s="4"/>
      <c r="AE1501" s="4"/>
      <c r="AF1501" s="4"/>
      <c r="AG1501" s="4"/>
      <c r="AH1501" s="4"/>
    </row>
    <row r="1502" spans="1:34" ht="25.5" x14ac:dyDescent="0.2">
      <c r="A1502" s="20" t="s">
        <v>73</v>
      </c>
      <c r="B1502" s="21">
        <v>776</v>
      </c>
      <c r="C1502" s="22">
        <v>1</v>
      </c>
      <c r="D1502" s="22">
        <v>13</v>
      </c>
      <c r="E1502" s="25" t="s">
        <v>72</v>
      </c>
      <c r="F1502" s="21" t="s">
        <v>814</v>
      </c>
      <c r="G1502" s="24">
        <v>331367.78999999998</v>
      </c>
      <c r="H1502" s="24">
        <v>331367.78999999998</v>
      </c>
      <c r="I1502" s="24">
        <v>331367.78999999998</v>
      </c>
      <c r="J1502" s="4"/>
      <c r="K1502" s="4"/>
      <c r="L1502" s="4"/>
      <c r="M1502" s="4"/>
      <c r="N1502" s="4"/>
      <c r="O1502" s="4"/>
      <c r="P1502" s="4"/>
      <c r="Q1502" s="4"/>
      <c r="R1502" s="4"/>
      <c r="S1502" s="4"/>
      <c r="T1502" s="4"/>
      <c r="U1502" s="4"/>
      <c r="V1502" s="4"/>
      <c r="W1502" s="4"/>
      <c r="X1502" s="4"/>
      <c r="Y1502" s="4"/>
      <c r="Z1502" s="4"/>
      <c r="AA1502" s="4"/>
      <c r="AB1502" s="4"/>
      <c r="AC1502" s="4"/>
      <c r="AD1502" s="4"/>
      <c r="AE1502" s="4"/>
      <c r="AF1502" s="4"/>
      <c r="AG1502" s="4"/>
      <c r="AH1502" s="4"/>
    </row>
    <row r="1503" spans="1:34" ht="63.75" x14ac:dyDescent="0.2">
      <c r="A1503" s="20" t="s">
        <v>60</v>
      </c>
      <c r="B1503" s="21">
        <v>776</v>
      </c>
      <c r="C1503" s="22">
        <v>1</v>
      </c>
      <c r="D1503" s="22">
        <v>13</v>
      </c>
      <c r="E1503" s="25" t="s">
        <v>72</v>
      </c>
      <c r="F1503" s="21" t="s">
        <v>58</v>
      </c>
      <c r="G1503" s="24">
        <v>145824</v>
      </c>
      <c r="H1503" s="24">
        <v>145824</v>
      </c>
      <c r="I1503" s="24">
        <v>145824</v>
      </c>
      <c r="J1503" s="4"/>
      <c r="K1503" s="4"/>
      <c r="L1503" s="4"/>
      <c r="M1503" s="4"/>
      <c r="N1503" s="4"/>
      <c r="O1503" s="4"/>
      <c r="P1503" s="4"/>
      <c r="Q1503" s="4"/>
      <c r="R1503" s="4"/>
      <c r="S1503" s="4"/>
      <c r="T1503" s="4"/>
      <c r="U1503" s="4"/>
      <c r="V1503" s="4"/>
      <c r="W1503" s="4"/>
      <c r="X1503" s="4"/>
      <c r="Y1503" s="4"/>
      <c r="Z1503" s="4"/>
      <c r="AA1503" s="4"/>
      <c r="AB1503" s="4"/>
      <c r="AC1503" s="4"/>
      <c r="AD1503" s="4"/>
      <c r="AE1503" s="4"/>
      <c r="AF1503" s="4"/>
      <c r="AG1503" s="4"/>
      <c r="AH1503" s="4"/>
    </row>
    <row r="1504" spans="1:34" ht="25.5" x14ac:dyDescent="0.2">
      <c r="A1504" s="20" t="s">
        <v>5</v>
      </c>
      <c r="B1504" s="21">
        <v>776</v>
      </c>
      <c r="C1504" s="22">
        <v>1</v>
      </c>
      <c r="D1504" s="22">
        <v>13</v>
      </c>
      <c r="E1504" s="25" t="s">
        <v>72</v>
      </c>
      <c r="F1504" s="21" t="s">
        <v>4</v>
      </c>
      <c r="G1504" s="24">
        <v>178179.79</v>
      </c>
      <c r="H1504" s="24">
        <v>178179.79</v>
      </c>
      <c r="I1504" s="24">
        <v>178179.79</v>
      </c>
      <c r="J1504" s="4"/>
      <c r="K1504" s="4"/>
      <c r="L1504" s="4"/>
      <c r="M1504" s="4"/>
      <c r="N1504" s="4"/>
      <c r="O1504" s="4"/>
      <c r="P1504" s="4"/>
      <c r="Q1504" s="4"/>
      <c r="R1504" s="4"/>
      <c r="S1504" s="4"/>
      <c r="T1504" s="4"/>
      <c r="U1504" s="4"/>
      <c r="V1504" s="4"/>
      <c r="W1504" s="4"/>
      <c r="X1504" s="4"/>
      <c r="Y1504" s="4"/>
      <c r="Z1504" s="4"/>
      <c r="AA1504" s="4"/>
      <c r="AB1504" s="4"/>
      <c r="AC1504" s="4"/>
      <c r="AD1504" s="4"/>
      <c r="AE1504" s="4"/>
      <c r="AF1504" s="4"/>
      <c r="AG1504" s="4"/>
      <c r="AH1504" s="4"/>
    </row>
    <row r="1505" spans="1:34" x14ac:dyDescent="0.2">
      <c r="A1505" s="20" t="s">
        <v>3</v>
      </c>
      <c r="B1505" s="21">
        <v>776</v>
      </c>
      <c r="C1505" s="22">
        <v>1</v>
      </c>
      <c r="D1505" s="22">
        <v>13</v>
      </c>
      <c r="E1505" s="25" t="s">
        <v>72</v>
      </c>
      <c r="F1505" s="21" t="s">
        <v>1</v>
      </c>
      <c r="G1505" s="24">
        <v>7364</v>
      </c>
      <c r="H1505" s="24">
        <v>7364</v>
      </c>
      <c r="I1505" s="24">
        <v>7364</v>
      </c>
      <c r="J1505" s="4"/>
      <c r="K1505" s="4"/>
      <c r="L1505" s="4"/>
      <c r="M1505" s="4"/>
      <c r="N1505" s="4"/>
      <c r="O1505" s="4"/>
      <c r="P1505" s="4"/>
      <c r="Q1505" s="4"/>
      <c r="R1505" s="4"/>
      <c r="S1505" s="4"/>
      <c r="T1505" s="4"/>
      <c r="U1505" s="4"/>
      <c r="V1505" s="4"/>
      <c r="W1505" s="4"/>
      <c r="X1505" s="4"/>
      <c r="Y1505" s="4"/>
      <c r="Z1505" s="4"/>
      <c r="AA1505" s="4"/>
      <c r="AB1505" s="4"/>
      <c r="AC1505" s="4"/>
      <c r="AD1505" s="4"/>
      <c r="AE1505" s="4"/>
      <c r="AF1505" s="4"/>
      <c r="AG1505" s="4"/>
      <c r="AH1505" s="4"/>
    </row>
    <row r="1506" spans="1:34" ht="25.5" x14ac:dyDescent="0.2">
      <c r="A1506" s="20" t="s">
        <v>71</v>
      </c>
      <c r="B1506" s="21">
        <v>776</v>
      </c>
      <c r="C1506" s="22">
        <v>1</v>
      </c>
      <c r="D1506" s="22">
        <v>13</v>
      </c>
      <c r="E1506" s="25" t="s">
        <v>70</v>
      </c>
      <c r="F1506" s="21" t="s">
        <v>814</v>
      </c>
      <c r="G1506" s="24">
        <v>4117313.3</v>
      </c>
      <c r="H1506" s="24">
        <v>4117313.3</v>
      </c>
      <c r="I1506" s="24">
        <v>4117313.3</v>
      </c>
      <c r="J1506" s="4"/>
      <c r="K1506" s="4"/>
      <c r="L1506" s="4"/>
      <c r="M1506" s="4"/>
      <c r="N1506" s="4"/>
      <c r="O1506" s="4"/>
      <c r="P1506" s="4"/>
      <c r="Q1506" s="4"/>
      <c r="R1506" s="4"/>
      <c r="S1506" s="4"/>
      <c r="T1506" s="4"/>
      <c r="U1506" s="4"/>
      <c r="V1506" s="4"/>
      <c r="W1506" s="4"/>
      <c r="X1506" s="4"/>
      <c r="Y1506" s="4"/>
      <c r="Z1506" s="4"/>
      <c r="AA1506" s="4"/>
      <c r="AB1506" s="4"/>
      <c r="AC1506" s="4"/>
      <c r="AD1506" s="4"/>
      <c r="AE1506" s="4"/>
      <c r="AF1506" s="4"/>
      <c r="AG1506" s="4"/>
      <c r="AH1506" s="4"/>
    </row>
    <row r="1507" spans="1:34" ht="63.75" x14ac:dyDescent="0.2">
      <c r="A1507" s="20" t="s">
        <v>60</v>
      </c>
      <c r="B1507" s="21">
        <v>776</v>
      </c>
      <c r="C1507" s="22">
        <v>1</v>
      </c>
      <c r="D1507" s="22">
        <v>13</v>
      </c>
      <c r="E1507" s="25" t="s">
        <v>70</v>
      </c>
      <c r="F1507" s="21" t="s">
        <v>58</v>
      </c>
      <c r="G1507" s="24">
        <v>4117313.3</v>
      </c>
      <c r="H1507" s="24">
        <v>4117313.3</v>
      </c>
      <c r="I1507" s="24">
        <v>4117313.3</v>
      </c>
      <c r="J1507" s="4"/>
      <c r="K1507" s="4"/>
      <c r="L1507" s="4"/>
      <c r="M1507" s="4"/>
      <c r="N1507" s="4"/>
      <c r="O1507" s="4"/>
      <c r="P1507" s="4"/>
      <c r="Q1507" s="4"/>
      <c r="R1507" s="4"/>
      <c r="S1507" s="4"/>
      <c r="T1507" s="4"/>
      <c r="U1507" s="4"/>
      <c r="V1507" s="4"/>
      <c r="W1507" s="4"/>
      <c r="X1507" s="4"/>
      <c r="Y1507" s="4"/>
      <c r="Z1507" s="4"/>
      <c r="AA1507" s="4"/>
      <c r="AB1507" s="4"/>
      <c r="AC1507" s="4"/>
      <c r="AD1507" s="4"/>
      <c r="AE1507" s="4"/>
      <c r="AF1507" s="4"/>
      <c r="AG1507" s="4"/>
      <c r="AH1507" s="4"/>
    </row>
    <row r="1508" spans="1:34" ht="25.5" x14ac:dyDescent="0.2">
      <c r="A1508" s="20" t="s">
        <v>69</v>
      </c>
      <c r="B1508" s="21">
        <v>776</v>
      </c>
      <c r="C1508" s="22">
        <v>1</v>
      </c>
      <c r="D1508" s="22">
        <v>13</v>
      </c>
      <c r="E1508" s="25" t="s">
        <v>68</v>
      </c>
      <c r="F1508" s="21" t="s">
        <v>814</v>
      </c>
      <c r="G1508" s="24">
        <v>99049.54</v>
      </c>
      <c r="H1508" s="24">
        <v>99049.54</v>
      </c>
      <c r="I1508" s="24">
        <v>99049.54</v>
      </c>
      <c r="J1508" s="4"/>
      <c r="K1508" s="4"/>
      <c r="L1508" s="4"/>
      <c r="M1508" s="4"/>
      <c r="N1508" s="4"/>
      <c r="O1508" s="4"/>
      <c r="P1508" s="4"/>
      <c r="Q1508" s="4"/>
      <c r="R1508" s="4"/>
      <c r="S1508" s="4"/>
      <c r="T1508" s="4"/>
      <c r="U1508" s="4"/>
      <c r="V1508" s="4"/>
      <c r="W1508" s="4"/>
      <c r="X1508" s="4"/>
      <c r="Y1508" s="4"/>
      <c r="Z1508" s="4"/>
      <c r="AA1508" s="4"/>
      <c r="AB1508" s="4"/>
      <c r="AC1508" s="4"/>
      <c r="AD1508" s="4"/>
      <c r="AE1508" s="4"/>
      <c r="AF1508" s="4"/>
      <c r="AG1508" s="4"/>
      <c r="AH1508" s="4"/>
    </row>
    <row r="1509" spans="1:34" ht="25.5" x14ac:dyDescent="0.2">
      <c r="A1509" s="20" t="s">
        <v>5</v>
      </c>
      <c r="B1509" s="21">
        <v>776</v>
      </c>
      <c r="C1509" s="22">
        <v>1</v>
      </c>
      <c r="D1509" s="22">
        <v>13</v>
      </c>
      <c r="E1509" s="25" t="s">
        <v>68</v>
      </c>
      <c r="F1509" s="21" t="s">
        <v>4</v>
      </c>
      <c r="G1509" s="24">
        <v>49334.99</v>
      </c>
      <c r="H1509" s="24">
        <v>49334.99</v>
      </c>
      <c r="I1509" s="24">
        <v>49334.99</v>
      </c>
      <c r="J1509" s="4"/>
      <c r="K1509" s="4"/>
      <c r="L1509" s="4"/>
      <c r="M1509" s="4"/>
      <c r="N1509" s="4"/>
      <c r="O1509" s="4"/>
      <c r="P1509" s="4"/>
      <c r="Q1509" s="4"/>
      <c r="R1509" s="4"/>
      <c r="S1509" s="4"/>
      <c r="T1509" s="4"/>
      <c r="U1509" s="4"/>
      <c r="V1509" s="4"/>
      <c r="W1509" s="4"/>
      <c r="X1509" s="4"/>
      <c r="Y1509" s="4"/>
      <c r="Z1509" s="4"/>
      <c r="AA1509" s="4"/>
      <c r="AB1509" s="4"/>
      <c r="AC1509" s="4"/>
      <c r="AD1509" s="4"/>
      <c r="AE1509" s="4"/>
      <c r="AF1509" s="4"/>
      <c r="AG1509" s="4"/>
      <c r="AH1509" s="4"/>
    </row>
    <row r="1510" spans="1:34" x14ac:dyDescent="0.2">
      <c r="A1510" s="20" t="s">
        <v>3</v>
      </c>
      <c r="B1510" s="21">
        <v>776</v>
      </c>
      <c r="C1510" s="22">
        <v>1</v>
      </c>
      <c r="D1510" s="22">
        <v>13</v>
      </c>
      <c r="E1510" s="25" t="s">
        <v>68</v>
      </c>
      <c r="F1510" s="21" t="s">
        <v>1</v>
      </c>
      <c r="G1510" s="24">
        <v>49714.55</v>
      </c>
      <c r="H1510" s="24">
        <v>49714.55</v>
      </c>
      <c r="I1510" s="24">
        <v>49714.55</v>
      </c>
      <c r="J1510" s="4"/>
      <c r="K1510" s="4"/>
      <c r="L1510" s="4"/>
      <c r="M1510" s="4"/>
      <c r="N1510" s="4"/>
      <c r="O1510" s="4"/>
      <c r="P1510" s="4"/>
      <c r="Q1510" s="4"/>
      <c r="R1510" s="4"/>
      <c r="S1510" s="4"/>
      <c r="T1510" s="4"/>
      <c r="U1510" s="4"/>
      <c r="V1510" s="4"/>
      <c r="W1510" s="4"/>
      <c r="X1510" s="4"/>
      <c r="Y1510" s="4"/>
      <c r="Z1510" s="4"/>
      <c r="AA1510" s="4"/>
      <c r="AB1510" s="4"/>
      <c r="AC1510" s="4"/>
      <c r="AD1510" s="4"/>
      <c r="AE1510" s="4"/>
      <c r="AF1510" s="4"/>
      <c r="AG1510" s="4"/>
      <c r="AH1510" s="4"/>
    </row>
    <row r="1511" spans="1:34" x14ac:dyDescent="0.2">
      <c r="A1511" s="20" t="s">
        <v>67</v>
      </c>
      <c r="B1511" s="21">
        <v>776</v>
      </c>
      <c r="C1511" s="22">
        <v>2</v>
      </c>
      <c r="D1511" s="22" t="s">
        <v>814</v>
      </c>
      <c r="E1511" s="23" t="s">
        <v>814</v>
      </c>
      <c r="F1511" s="21" t="s">
        <v>814</v>
      </c>
      <c r="G1511" s="24">
        <v>579570.81999999995</v>
      </c>
      <c r="H1511" s="24">
        <v>644015.88</v>
      </c>
      <c r="I1511" s="24">
        <v>814084.98</v>
      </c>
      <c r="J1511" s="4"/>
      <c r="K1511" s="4"/>
      <c r="L1511" s="4"/>
      <c r="M1511" s="4"/>
      <c r="N1511" s="4"/>
      <c r="O1511" s="4"/>
      <c r="P1511" s="4"/>
      <c r="Q1511" s="4"/>
      <c r="R1511" s="4"/>
      <c r="S1511" s="4"/>
      <c r="T1511" s="4"/>
      <c r="U1511" s="4"/>
      <c r="V1511" s="4"/>
      <c r="W1511" s="4"/>
      <c r="X1511" s="4"/>
      <c r="Y1511" s="4"/>
      <c r="Z1511" s="4"/>
      <c r="AA1511" s="4"/>
      <c r="AB1511" s="4"/>
      <c r="AC1511" s="4"/>
      <c r="AD1511" s="4"/>
      <c r="AE1511" s="4"/>
      <c r="AF1511" s="4"/>
      <c r="AG1511" s="4"/>
      <c r="AH1511" s="4"/>
    </row>
    <row r="1512" spans="1:34" x14ac:dyDescent="0.2">
      <c r="A1512" s="20" t="s">
        <v>66</v>
      </c>
      <c r="B1512" s="21">
        <v>776</v>
      </c>
      <c r="C1512" s="22">
        <v>2</v>
      </c>
      <c r="D1512" s="22">
        <v>3</v>
      </c>
      <c r="E1512" s="23" t="s">
        <v>814</v>
      </c>
      <c r="F1512" s="21" t="s">
        <v>814</v>
      </c>
      <c r="G1512" s="24">
        <v>579570.81999999995</v>
      </c>
      <c r="H1512" s="24">
        <v>644015.88</v>
      </c>
      <c r="I1512" s="24">
        <v>814084.98</v>
      </c>
      <c r="J1512" s="4"/>
      <c r="K1512" s="4"/>
      <c r="L1512" s="4"/>
      <c r="M1512" s="4"/>
      <c r="N1512" s="4"/>
      <c r="O1512" s="4"/>
      <c r="P1512" s="4"/>
      <c r="Q1512" s="4"/>
      <c r="R1512" s="4"/>
      <c r="S1512" s="4"/>
      <c r="T1512" s="4"/>
      <c r="U1512" s="4"/>
      <c r="V1512" s="4"/>
      <c r="W1512" s="4"/>
      <c r="X1512" s="4"/>
      <c r="Y1512" s="4"/>
      <c r="Z1512" s="4"/>
      <c r="AA1512" s="4"/>
      <c r="AB1512" s="4"/>
      <c r="AC1512" s="4"/>
      <c r="AD1512" s="4"/>
      <c r="AE1512" s="4"/>
      <c r="AF1512" s="4"/>
      <c r="AG1512" s="4"/>
      <c r="AH1512" s="4"/>
    </row>
    <row r="1513" spans="1:34" ht="25.5" x14ac:dyDescent="0.2">
      <c r="A1513" s="20" t="s">
        <v>65</v>
      </c>
      <c r="B1513" s="21">
        <v>776</v>
      </c>
      <c r="C1513" s="22">
        <v>2</v>
      </c>
      <c r="D1513" s="22">
        <v>3</v>
      </c>
      <c r="E1513" s="25" t="s">
        <v>64</v>
      </c>
      <c r="F1513" s="21" t="s">
        <v>814</v>
      </c>
      <c r="G1513" s="24">
        <v>579570.81999999995</v>
      </c>
      <c r="H1513" s="24">
        <v>644015.88</v>
      </c>
      <c r="I1513" s="24">
        <v>814084.98</v>
      </c>
      <c r="J1513" s="4"/>
      <c r="K1513" s="4"/>
      <c r="L1513" s="4"/>
      <c r="M1513" s="4"/>
      <c r="N1513" s="4"/>
      <c r="O1513" s="4"/>
      <c r="P1513" s="4"/>
      <c r="Q1513" s="4"/>
      <c r="R1513" s="4"/>
      <c r="S1513" s="4"/>
      <c r="T1513" s="4"/>
      <c r="U1513" s="4"/>
      <c r="V1513" s="4"/>
      <c r="W1513" s="4"/>
      <c r="X1513" s="4"/>
      <c r="Y1513" s="4"/>
      <c r="Z1513" s="4"/>
      <c r="AA1513" s="4"/>
      <c r="AB1513" s="4"/>
      <c r="AC1513" s="4"/>
      <c r="AD1513" s="4"/>
      <c r="AE1513" s="4"/>
      <c r="AF1513" s="4"/>
      <c r="AG1513" s="4"/>
      <c r="AH1513" s="4"/>
    </row>
    <row r="1514" spans="1:34" ht="38.25" x14ac:dyDescent="0.2">
      <c r="A1514" s="20" t="s">
        <v>63</v>
      </c>
      <c r="B1514" s="21">
        <v>776</v>
      </c>
      <c r="C1514" s="22">
        <v>2</v>
      </c>
      <c r="D1514" s="22">
        <v>3</v>
      </c>
      <c r="E1514" s="25" t="s">
        <v>62</v>
      </c>
      <c r="F1514" s="21" t="s">
        <v>814</v>
      </c>
      <c r="G1514" s="24">
        <v>579570.81999999995</v>
      </c>
      <c r="H1514" s="24">
        <v>644015.88</v>
      </c>
      <c r="I1514" s="24">
        <v>814084.98</v>
      </c>
      <c r="J1514" s="4"/>
      <c r="K1514" s="4"/>
      <c r="L1514" s="4"/>
      <c r="M1514" s="4"/>
      <c r="N1514" s="4"/>
      <c r="O1514" s="4"/>
      <c r="P1514" s="4"/>
      <c r="Q1514" s="4"/>
      <c r="R1514" s="4"/>
      <c r="S1514" s="4"/>
      <c r="T1514" s="4"/>
      <c r="U1514" s="4"/>
      <c r="V1514" s="4"/>
      <c r="W1514" s="4"/>
      <c r="X1514" s="4"/>
      <c r="Y1514" s="4"/>
      <c r="Z1514" s="4"/>
      <c r="AA1514" s="4"/>
      <c r="AB1514" s="4"/>
      <c r="AC1514" s="4"/>
      <c r="AD1514" s="4"/>
      <c r="AE1514" s="4"/>
      <c r="AF1514" s="4"/>
      <c r="AG1514" s="4"/>
      <c r="AH1514" s="4"/>
    </row>
    <row r="1515" spans="1:34" ht="38.25" x14ac:dyDescent="0.2">
      <c r="A1515" s="20" t="s">
        <v>61</v>
      </c>
      <c r="B1515" s="21">
        <v>776</v>
      </c>
      <c r="C1515" s="22">
        <v>2</v>
      </c>
      <c r="D1515" s="22">
        <v>3</v>
      </c>
      <c r="E1515" s="25" t="s">
        <v>59</v>
      </c>
      <c r="F1515" s="21" t="s">
        <v>814</v>
      </c>
      <c r="G1515" s="24">
        <v>579570.81999999995</v>
      </c>
      <c r="H1515" s="24">
        <v>644015.88</v>
      </c>
      <c r="I1515" s="24">
        <v>814084.98</v>
      </c>
      <c r="J1515" s="4"/>
      <c r="K1515" s="4"/>
      <c r="L1515" s="4"/>
      <c r="M1515" s="4"/>
      <c r="N1515" s="4"/>
      <c r="O1515" s="4"/>
      <c r="P1515" s="4"/>
      <c r="Q1515" s="4"/>
      <c r="R1515" s="4"/>
      <c r="S1515" s="4"/>
      <c r="T1515" s="4"/>
      <c r="U1515" s="4"/>
      <c r="V1515" s="4"/>
      <c r="W1515" s="4"/>
      <c r="X1515" s="4"/>
      <c r="Y1515" s="4"/>
      <c r="Z1515" s="4"/>
      <c r="AA1515" s="4"/>
      <c r="AB1515" s="4"/>
      <c r="AC1515" s="4"/>
      <c r="AD1515" s="4"/>
      <c r="AE1515" s="4"/>
      <c r="AF1515" s="4"/>
      <c r="AG1515" s="4"/>
      <c r="AH1515" s="4"/>
    </row>
    <row r="1516" spans="1:34" ht="63.75" x14ac:dyDescent="0.2">
      <c r="A1516" s="20" t="s">
        <v>60</v>
      </c>
      <c r="B1516" s="21">
        <v>776</v>
      </c>
      <c r="C1516" s="22">
        <v>2</v>
      </c>
      <c r="D1516" s="22">
        <v>3</v>
      </c>
      <c r="E1516" s="25" t="s">
        <v>59</v>
      </c>
      <c r="F1516" s="21" t="s">
        <v>58</v>
      </c>
      <c r="G1516" s="24">
        <v>579570.81999999995</v>
      </c>
      <c r="H1516" s="24">
        <v>644015.88</v>
      </c>
      <c r="I1516" s="24">
        <v>814084.98</v>
      </c>
      <c r="J1516" s="4"/>
      <c r="K1516" s="4"/>
      <c r="L1516" s="4"/>
      <c r="M1516" s="4"/>
      <c r="N1516" s="4"/>
      <c r="O1516" s="4"/>
      <c r="P1516" s="4"/>
      <c r="Q1516" s="4"/>
      <c r="R1516" s="4"/>
      <c r="S1516" s="4"/>
      <c r="T1516" s="4"/>
      <c r="U1516" s="4"/>
      <c r="V1516" s="4"/>
      <c r="W1516" s="4"/>
      <c r="X1516" s="4"/>
      <c r="Y1516" s="4"/>
      <c r="Z1516" s="4"/>
      <c r="AA1516" s="4"/>
      <c r="AB1516" s="4"/>
      <c r="AC1516" s="4"/>
      <c r="AD1516" s="4"/>
      <c r="AE1516" s="4"/>
      <c r="AF1516" s="4"/>
      <c r="AG1516" s="4"/>
      <c r="AH1516" s="4"/>
    </row>
    <row r="1517" spans="1:34" ht="25.5" x14ac:dyDescent="0.2">
      <c r="A1517" s="20" t="s">
        <v>57</v>
      </c>
      <c r="B1517" s="21">
        <v>776</v>
      </c>
      <c r="C1517" s="22">
        <v>3</v>
      </c>
      <c r="D1517" s="22" t="s">
        <v>814</v>
      </c>
      <c r="E1517" s="23" t="s">
        <v>814</v>
      </c>
      <c r="F1517" s="21" t="s">
        <v>814</v>
      </c>
      <c r="G1517" s="24">
        <v>204000</v>
      </c>
      <c r="H1517" s="24">
        <v>204000</v>
      </c>
      <c r="I1517" s="24">
        <v>204000</v>
      </c>
      <c r="J1517" s="4"/>
      <c r="K1517" s="4"/>
      <c r="L1517" s="4"/>
      <c r="M1517" s="4"/>
      <c r="N1517" s="4"/>
      <c r="O1517" s="4"/>
      <c r="P1517" s="4"/>
      <c r="Q1517" s="4"/>
      <c r="R1517" s="4"/>
      <c r="S1517" s="4"/>
      <c r="T1517" s="4"/>
      <c r="U1517" s="4"/>
      <c r="V1517" s="4"/>
      <c r="W1517" s="4"/>
      <c r="X1517" s="4"/>
      <c r="Y1517" s="4"/>
      <c r="Z1517" s="4"/>
      <c r="AA1517" s="4"/>
      <c r="AB1517" s="4"/>
      <c r="AC1517" s="4"/>
      <c r="AD1517" s="4"/>
      <c r="AE1517" s="4"/>
      <c r="AF1517" s="4"/>
      <c r="AG1517" s="4"/>
      <c r="AH1517" s="4"/>
    </row>
    <row r="1518" spans="1:34" ht="38.25" x14ac:dyDescent="0.2">
      <c r="A1518" s="20" t="s">
        <v>56</v>
      </c>
      <c r="B1518" s="21">
        <v>776</v>
      </c>
      <c r="C1518" s="22">
        <v>3</v>
      </c>
      <c r="D1518" s="22">
        <v>10</v>
      </c>
      <c r="E1518" s="23" t="s">
        <v>814</v>
      </c>
      <c r="F1518" s="21" t="s">
        <v>814</v>
      </c>
      <c r="G1518" s="24">
        <v>204000</v>
      </c>
      <c r="H1518" s="24">
        <v>204000</v>
      </c>
      <c r="I1518" s="24">
        <v>204000</v>
      </c>
      <c r="J1518" s="4"/>
      <c r="K1518" s="4"/>
      <c r="L1518" s="4"/>
      <c r="M1518" s="4"/>
      <c r="N1518" s="4"/>
      <c r="O1518" s="4"/>
      <c r="P1518" s="4"/>
      <c r="Q1518" s="4"/>
      <c r="R1518" s="4"/>
      <c r="S1518" s="4"/>
      <c r="T1518" s="4"/>
      <c r="U1518" s="4"/>
      <c r="V1518" s="4"/>
      <c r="W1518" s="4"/>
      <c r="X1518" s="4"/>
      <c r="Y1518" s="4"/>
      <c r="Z1518" s="4"/>
      <c r="AA1518" s="4"/>
      <c r="AB1518" s="4"/>
      <c r="AC1518" s="4"/>
      <c r="AD1518" s="4"/>
      <c r="AE1518" s="4"/>
      <c r="AF1518" s="4"/>
      <c r="AG1518" s="4"/>
      <c r="AH1518" s="4"/>
    </row>
    <row r="1519" spans="1:34" ht="89.25" x14ac:dyDescent="0.2">
      <c r="A1519" s="20" t="s">
        <v>55</v>
      </c>
      <c r="B1519" s="21">
        <v>776</v>
      </c>
      <c r="C1519" s="22">
        <v>3</v>
      </c>
      <c r="D1519" s="22">
        <v>10</v>
      </c>
      <c r="E1519" s="25" t="s">
        <v>54</v>
      </c>
      <c r="F1519" s="21" t="s">
        <v>814</v>
      </c>
      <c r="G1519" s="24">
        <v>204000</v>
      </c>
      <c r="H1519" s="24">
        <v>204000</v>
      </c>
      <c r="I1519" s="24">
        <v>204000</v>
      </c>
      <c r="J1519" s="4"/>
      <c r="K1519" s="4"/>
      <c r="L1519" s="4"/>
      <c r="M1519" s="4"/>
      <c r="N1519" s="4"/>
      <c r="O1519" s="4"/>
      <c r="P1519" s="4"/>
      <c r="Q1519" s="4"/>
      <c r="R1519" s="4"/>
      <c r="S1519" s="4"/>
      <c r="T1519" s="4"/>
      <c r="U1519" s="4"/>
      <c r="V1519" s="4"/>
      <c r="W1519" s="4"/>
      <c r="X1519" s="4"/>
      <c r="Y1519" s="4"/>
      <c r="Z1519" s="4"/>
      <c r="AA1519" s="4"/>
      <c r="AB1519" s="4"/>
      <c r="AC1519" s="4"/>
      <c r="AD1519" s="4"/>
      <c r="AE1519" s="4"/>
      <c r="AF1519" s="4"/>
      <c r="AG1519" s="4"/>
      <c r="AH1519" s="4"/>
    </row>
    <row r="1520" spans="1:34" ht="38.25" x14ac:dyDescent="0.2">
      <c r="A1520" s="20" t="s">
        <v>53</v>
      </c>
      <c r="B1520" s="21">
        <v>776</v>
      </c>
      <c r="C1520" s="22">
        <v>3</v>
      </c>
      <c r="D1520" s="22">
        <v>10</v>
      </c>
      <c r="E1520" s="25" t="s">
        <v>52</v>
      </c>
      <c r="F1520" s="21" t="s">
        <v>814</v>
      </c>
      <c r="G1520" s="24">
        <v>204000</v>
      </c>
      <c r="H1520" s="24">
        <v>204000</v>
      </c>
      <c r="I1520" s="24">
        <v>204000</v>
      </c>
      <c r="J1520" s="4"/>
      <c r="K1520" s="4"/>
      <c r="L1520" s="4"/>
      <c r="M1520" s="4"/>
      <c r="N1520" s="4"/>
      <c r="O1520" s="4"/>
      <c r="P1520" s="4"/>
      <c r="Q1520" s="4"/>
      <c r="R1520" s="4"/>
      <c r="S1520" s="4"/>
      <c r="T1520" s="4"/>
      <c r="U1520" s="4"/>
      <c r="V1520" s="4"/>
      <c r="W1520" s="4"/>
      <c r="X1520" s="4"/>
      <c r="Y1520" s="4"/>
      <c r="Z1520" s="4"/>
      <c r="AA1520" s="4"/>
      <c r="AB1520" s="4"/>
      <c r="AC1520" s="4"/>
      <c r="AD1520" s="4"/>
      <c r="AE1520" s="4"/>
      <c r="AF1520" s="4"/>
      <c r="AG1520" s="4"/>
      <c r="AH1520" s="4"/>
    </row>
    <row r="1521" spans="1:34" ht="38.25" x14ac:dyDescent="0.2">
      <c r="A1521" s="20" t="s">
        <v>51</v>
      </c>
      <c r="B1521" s="21">
        <v>776</v>
      </c>
      <c r="C1521" s="22">
        <v>3</v>
      </c>
      <c r="D1521" s="22">
        <v>10</v>
      </c>
      <c r="E1521" s="25" t="s">
        <v>50</v>
      </c>
      <c r="F1521" s="21" t="s">
        <v>814</v>
      </c>
      <c r="G1521" s="24">
        <v>204000</v>
      </c>
      <c r="H1521" s="24">
        <v>204000</v>
      </c>
      <c r="I1521" s="24">
        <v>204000</v>
      </c>
      <c r="J1521" s="4"/>
      <c r="K1521" s="4"/>
      <c r="L1521" s="4"/>
      <c r="M1521" s="4"/>
      <c r="N1521" s="4"/>
      <c r="O1521" s="4"/>
      <c r="P1521" s="4"/>
      <c r="Q1521" s="4"/>
      <c r="R1521" s="4"/>
      <c r="S1521" s="4"/>
      <c r="T1521" s="4"/>
      <c r="U1521" s="4"/>
      <c r="V1521" s="4"/>
      <c r="W1521" s="4"/>
      <c r="X1521" s="4"/>
      <c r="Y1521" s="4"/>
      <c r="Z1521" s="4"/>
      <c r="AA1521" s="4"/>
      <c r="AB1521" s="4"/>
      <c r="AC1521" s="4"/>
      <c r="AD1521" s="4"/>
      <c r="AE1521" s="4"/>
      <c r="AF1521" s="4"/>
      <c r="AG1521" s="4"/>
      <c r="AH1521" s="4"/>
    </row>
    <row r="1522" spans="1:34" ht="25.5" x14ac:dyDescent="0.2">
      <c r="A1522" s="20" t="s">
        <v>5</v>
      </c>
      <c r="B1522" s="21">
        <v>776</v>
      </c>
      <c r="C1522" s="22">
        <v>3</v>
      </c>
      <c r="D1522" s="22">
        <v>10</v>
      </c>
      <c r="E1522" s="25" t="s">
        <v>50</v>
      </c>
      <c r="F1522" s="21" t="s">
        <v>4</v>
      </c>
      <c r="G1522" s="24">
        <v>204000</v>
      </c>
      <c r="H1522" s="24">
        <v>204000</v>
      </c>
      <c r="I1522" s="24">
        <v>204000</v>
      </c>
      <c r="J1522" s="4"/>
      <c r="K1522" s="4"/>
      <c r="L1522" s="4"/>
      <c r="M1522" s="4"/>
      <c r="N1522" s="4"/>
      <c r="O1522" s="4"/>
      <c r="P1522" s="4"/>
      <c r="Q1522" s="4"/>
      <c r="R1522" s="4"/>
      <c r="S1522" s="4"/>
      <c r="T1522" s="4"/>
      <c r="U1522" s="4"/>
      <c r="V1522" s="4"/>
      <c r="W1522" s="4"/>
      <c r="X1522" s="4"/>
      <c r="Y1522" s="4"/>
      <c r="Z1522" s="4"/>
      <c r="AA1522" s="4"/>
      <c r="AB1522" s="4"/>
      <c r="AC1522" s="4"/>
      <c r="AD1522" s="4"/>
      <c r="AE1522" s="4"/>
      <c r="AF1522" s="4"/>
      <c r="AG1522" s="4"/>
      <c r="AH1522" s="4"/>
    </row>
    <row r="1523" spans="1:34" x14ac:dyDescent="0.2">
      <c r="A1523" s="20" t="s">
        <v>49</v>
      </c>
      <c r="B1523" s="21">
        <v>776</v>
      </c>
      <c r="C1523" s="22">
        <v>4</v>
      </c>
      <c r="D1523" s="22" t="s">
        <v>814</v>
      </c>
      <c r="E1523" s="23" t="s">
        <v>814</v>
      </c>
      <c r="F1523" s="21" t="s">
        <v>814</v>
      </c>
      <c r="G1523" s="24">
        <v>1486616.8</v>
      </c>
      <c r="H1523" s="24">
        <v>1486616.8</v>
      </c>
      <c r="I1523" s="24">
        <v>1486616.8</v>
      </c>
      <c r="J1523" s="4"/>
      <c r="K1523" s="4"/>
      <c r="L1523" s="4"/>
      <c r="M1523" s="4"/>
      <c r="N1523" s="4"/>
      <c r="O1523" s="4"/>
      <c r="P1523" s="4"/>
      <c r="Q1523" s="4"/>
      <c r="R1523" s="4"/>
      <c r="S1523" s="4"/>
      <c r="T1523" s="4"/>
      <c r="U1523" s="4"/>
      <c r="V1523" s="4"/>
      <c r="W1523" s="4"/>
      <c r="X1523" s="4"/>
      <c r="Y1523" s="4"/>
      <c r="Z1523" s="4"/>
      <c r="AA1523" s="4"/>
      <c r="AB1523" s="4"/>
      <c r="AC1523" s="4"/>
      <c r="AD1523" s="4"/>
      <c r="AE1523" s="4"/>
      <c r="AF1523" s="4"/>
      <c r="AG1523" s="4"/>
      <c r="AH1523" s="4"/>
    </row>
    <row r="1524" spans="1:34" x14ac:dyDescent="0.2">
      <c r="A1524" s="20" t="s">
        <v>48</v>
      </c>
      <c r="B1524" s="21">
        <v>776</v>
      </c>
      <c r="C1524" s="22">
        <v>4</v>
      </c>
      <c r="D1524" s="22">
        <v>9</v>
      </c>
      <c r="E1524" s="23" t="s">
        <v>814</v>
      </c>
      <c r="F1524" s="21" t="s">
        <v>814</v>
      </c>
      <c r="G1524" s="24">
        <v>1486616.8</v>
      </c>
      <c r="H1524" s="24">
        <v>1486616.8</v>
      </c>
      <c r="I1524" s="24">
        <v>1486616.8</v>
      </c>
      <c r="J1524" s="4"/>
      <c r="K1524" s="4"/>
      <c r="L1524" s="4"/>
      <c r="M1524" s="4"/>
      <c r="N1524" s="4"/>
      <c r="O1524" s="4"/>
      <c r="P1524" s="4"/>
      <c r="Q1524" s="4"/>
      <c r="R1524" s="4"/>
      <c r="S1524" s="4"/>
      <c r="T1524" s="4"/>
      <c r="U1524" s="4"/>
      <c r="V1524" s="4"/>
      <c r="W1524" s="4"/>
      <c r="X1524" s="4"/>
      <c r="Y1524" s="4"/>
      <c r="Z1524" s="4"/>
      <c r="AA1524" s="4"/>
      <c r="AB1524" s="4"/>
      <c r="AC1524" s="4"/>
      <c r="AD1524" s="4"/>
      <c r="AE1524" s="4"/>
      <c r="AF1524" s="4"/>
      <c r="AG1524" s="4"/>
      <c r="AH1524" s="4"/>
    </row>
    <row r="1525" spans="1:34" ht="51" x14ac:dyDescent="0.2">
      <c r="A1525" s="20" t="s">
        <v>47</v>
      </c>
      <c r="B1525" s="21">
        <v>776</v>
      </c>
      <c r="C1525" s="22">
        <v>4</v>
      </c>
      <c r="D1525" s="22">
        <v>9</v>
      </c>
      <c r="E1525" s="25" t="s">
        <v>46</v>
      </c>
      <c r="F1525" s="21" t="s">
        <v>814</v>
      </c>
      <c r="G1525" s="24">
        <v>1486616.8</v>
      </c>
      <c r="H1525" s="24">
        <v>1486616.8</v>
      </c>
      <c r="I1525" s="24">
        <v>1486616.8</v>
      </c>
      <c r="J1525" s="4"/>
      <c r="K1525" s="4"/>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row>
    <row r="1526" spans="1:34" ht="25.5" x14ac:dyDescent="0.2">
      <c r="A1526" s="20" t="s">
        <v>45</v>
      </c>
      <c r="B1526" s="21">
        <v>776</v>
      </c>
      <c r="C1526" s="22">
        <v>4</v>
      </c>
      <c r="D1526" s="22">
        <v>9</v>
      </c>
      <c r="E1526" s="25" t="s">
        <v>44</v>
      </c>
      <c r="F1526" s="21" t="s">
        <v>814</v>
      </c>
      <c r="G1526" s="24">
        <v>1486616.8</v>
      </c>
      <c r="H1526" s="24">
        <v>1486616.8</v>
      </c>
      <c r="I1526" s="24">
        <v>1486616.8</v>
      </c>
      <c r="J1526" s="4"/>
      <c r="K1526" s="4"/>
      <c r="L1526" s="4"/>
      <c r="M1526" s="4"/>
      <c r="N1526" s="4"/>
      <c r="O1526" s="4"/>
      <c r="P1526" s="4"/>
      <c r="Q1526" s="4"/>
      <c r="R1526" s="4"/>
      <c r="S1526" s="4"/>
      <c r="T1526" s="4"/>
      <c r="U1526" s="4"/>
      <c r="V1526" s="4"/>
      <c r="W1526" s="4"/>
      <c r="X1526" s="4"/>
      <c r="Y1526" s="4"/>
      <c r="Z1526" s="4"/>
      <c r="AA1526" s="4"/>
      <c r="AB1526" s="4"/>
      <c r="AC1526" s="4"/>
      <c r="AD1526" s="4"/>
      <c r="AE1526" s="4"/>
      <c r="AF1526" s="4"/>
      <c r="AG1526" s="4"/>
      <c r="AH1526" s="4"/>
    </row>
    <row r="1527" spans="1:34" ht="38.25" x14ac:dyDescent="0.2">
      <c r="A1527" s="20" t="s">
        <v>43</v>
      </c>
      <c r="B1527" s="21">
        <v>776</v>
      </c>
      <c r="C1527" s="22">
        <v>4</v>
      </c>
      <c r="D1527" s="22">
        <v>9</v>
      </c>
      <c r="E1527" s="25" t="s">
        <v>42</v>
      </c>
      <c r="F1527" s="21" t="s">
        <v>814</v>
      </c>
      <c r="G1527" s="24">
        <v>1286616.8</v>
      </c>
      <c r="H1527" s="24">
        <v>1286616.8</v>
      </c>
      <c r="I1527" s="24">
        <v>1286616.8</v>
      </c>
      <c r="J1527" s="4"/>
      <c r="K1527" s="4"/>
      <c r="L1527" s="4"/>
      <c r="M1527" s="4"/>
      <c r="N1527" s="4"/>
      <c r="O1527" s="4"/>
      <c r="P1527" s="4"/>
      <c r="Q1527" s="4"/>
      <c r="R1527" s="4"/>
      <c r="S1527" s="4"/>
      <c r="T1527" s="4"/>
      <c r="U1527" s="4"/>
      <c r="V1527" s="4"/>
      <c r="W1527" s="4"/>
      <c r="X1527" s="4"/>
      <c r="Y1527" s="4"/>
      <c r="Z1527" s="4"/>
      <c r="AA1527" s="4"/>
      <c r="AB1527" s="4"/>
      <c r="AC1527" s="4"/>
      <c r="AD1527" s="4"/>
      <c r="AE1527" s="4"/>
      <c r="AF1527" s="4"/>
      <c r="AG1527" s="4"/>
      <c r="AH1527" s="4"/>
    </row>
    <row r="1528" spans="1:34" ht="25.5" x14ac:dyDescent="0.2">
      <c r="A1528" s="20" t="s">
        <v>5</v>
      </c>
      <c r="B1528" s="21">
        <v>776</v>
      </c>
      <c r="C1528" s="22">
        <v>4</v>
      </c>
      <c r="D1528" s="22">
        <v>9</v>
      </c>
      <c r="E1528" s="25" t="s">
        <v>42</v>
      </c>
      <c r="F1528" s="21" t="s">
        <v>4</v>
      </c>
      <c r="G1528" s="24">
        <v>1286616.8</v>
      </c>
      <c r="H1528" s="24">
        <v>1286616.8</v>
      </c>
      <c r="I1528" s="24">
        <v>1286616.8</v>
      </c>
      <c r="J1528" s="4"/>
      <c r="K1528" s="4"/>
      <c r="L1528" s="4"/>
      <c r="M1528" s="4"/>
      <c r="N1528" s="4"/>
      <c r="O1528" s="4"/>
      <c r="P1528" s="4"/>
      <c r="Q1528" s="4"/>
      <c r="R1528" s="4"/>
      <c r="S1528" s="4"/>
      <c r="T1528" s="4"/>
      <c r="U1528" s="4"/>
      <c r="V1528" s="4"/>
      <c r="W1528" s="4"/>
      <c r="X1528" s="4"/>
      <c r="Y1528" s="4"/>
      <c r="Z1528" s="4"/>
      <c r="AA1528" s="4"/>
      <c r="AB1528" s="4"/>
      <c r="AC1528" s="4"/>
      <c r="AD1528" s="4"/>
      <c r="AE1528" s="4"/>
      <c r="AF1528" s="4"/>
      <c r="AG1528" s="4"/>
      <c r="AH1528" s="4"/>
    </row>
    <row r="1529" spans="1:34" ht="51" x14ac:dyDescent="0.2">
      <c r="A1529" s="20" t="s">
        <v>41</v>
      </c>
      <c r="B1529" s="21">
        <v>776</v>
      </c>
      <c r="C1529" s="22">
        <v>4</v>
      </c>
      <c r="D1529" s="22">
        <v>9</v>
      </c>
      <c r="E1529" s="25" t="s">
        <v>40</v>
      </c>
      <c r="F1529" s="21" t="s">
        <v>814</v>
      </c>
      <c r="G1529" s="24">
        <v>200000</v>
      </c>
      <c r="H1529" s="24">
        <v>200000</v>
      </c>
      <c r="I1529" s="24">
        <v>200000</v>
      </c>
      <c r="J1529" s="4"/>
      <c r="K1529" s="4"/>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row>
    <row r="1530" spans="1:34" ht="25.5" x14ac:dyDescent="0.2">
      <c r="A1530" s="20" t="s">
        <v>5</v>
      </c>
      <c r="B1530" s="21">
        <v>776</v>
      </c>
      <c r="C1530" s="22">
        <v>4</v>
      </c>
      <c r="D1530" s="22">
        <v>9</v>
      </c>
      <c r="E1530" s="25" t="s">
        <v>40</v>
      </c>
      <c r="F1530" s="21" t="s">
        <v>4</v>
      </c>
      <c r="G1530" s="24">
        <v>200000</v>
      </c>
      <c r="H1530" s="24">
        <v>200000</v>
      </c>
      <c r="I1530" s="24">
        <v>200000</v>
      </c>
      <c r="J1530" s="4"/>
      <c r="K1530" s="4"/>
      <c r="L1530" s="4"/>
      <c r="M1530" s="4"/>
      <c r="N1530" s="4"/>
      <c r="O1530" s="4"/>
      <c r="P1530" s="4"/>
      <c r="Q1530" s="4"/>
      <c r="R1530" s="4"/>
      <c r="S1530" s="4"/>
      <c r="T1530" s="4"/>
      <c r="U1530" s="4"/>
      <c r="V1530" s="4"/>
      <c r="W1530" s="4"/>
      <c r="X1530" s="4"/>
      <c r="Y1530" s="4"/>
      <c r="Z1530" s="4"/>
      <c r="AA1530" s="4"/>
      <c r="AB1530" s="4"/>
      <c r="AC1530" s="4"/>
      <c r="AD1530" s="4"/>
      <c r="AE1530" s="4"/>
      <c r="AF1530" s="4"/>
      <c r="AG1530" s="4"/>
      <c r="AH1530" s="4"/>
    </row>
    <row r="1531" spans="1:34" x14ac:dyDescent="0.2">
      <c r="A1531" s="20" t="s">
        <v>35</v>
      </c>
      <c r="B1531" s="21">
        <v>776</v>
      </c>
      <c r="C1531" s="22">
        <v>5</v>
      </c>
      <c r="D1531" s="22" t="s">
        <v>814</v>
      </c>
      <c r="E1531" s="23" t="s">
        <v>814</v>
      </c>
      <c r="F1531" s="21" t="s">
        <v>814</v>
      </c>
      <c r="G1531" s="24">
        <v>969098.88</v>
      </c>
      <c r="H1531" s="24">
        <v>962812.58</v>
      </c>
      <c r="I1531" s="24">
        <v>962812.58</v>
      </c>
      <c r="J1531" s="4"/>
      <c r="K1531" s="4"/>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row>
    <row r="1532" spans="1:34" x14ac:dyDescent="0.2">
      <c r="A1532" s="20" t="s">
        <v>34</v>
      </c>
      <c r="B1532" s="21">
        <v>776</v>
      </c>
      <c r="C1532" s="22">
        <v>5</v>
      </c>
      <c r="D1532" s="22">
        <v>3</v>
      </c>
      <c r="E1532" s="23" t="s">
        <v>814</v>
      </c>
      <c r="F1532" s="21" t="s">
        <v>814</v>
      </c>
      <c r="G1532" s="24">
        <v>969098.88</v>
      </c>
      <c r="H1532" s="24">
        <v>962812.58</v>
      </c>
      <c r="I1532" s="24">
        <v>962812.58</v>
      </c>
      <c r="J1532" s="4"/>
      <c r="K1532" s="4"/>
      <c r="L1532" s="4"/>
      <c r="M1532" s="4"/>
      <c r="N1532" s="4"/>
      <c r="O1532" s="4"/>
      <c r="P1532" s="4"/>
      <c r="Q1532" s="4"/>
      <c r="R1532" s="4"/>
      <c r="S1532" s="4"/>
      <c r="T1532" s="4"/>
      <c r="U1532" s="4"/>
      <c r="V1532" s="4"/>
      <c r="W1532" s="4"/>
      <c r="X1532" s="4"/>
      <c r="Y1532" s="4"/>
      <c r="Z1532" s="4"/>
      <c r="AA1532" s="4"/>
      <c r="AB1532" s="4"/>
      <c r="AC1532" s="4"/>
      <c r="AD1532" s="4"/>
      <c r="AE1532" s="4"/>
      <c r="AF1532" s="4"/>
      <c r="AG1532" s="4"/>
      <c r="AH1532" s="4"/>
    </row>
    <row r="1533" spans="1:34" ht="51" x14ac:dyDescent="0.2">
      <c r="A1533" s="20" t="s">
        <v>33</v>
      </c>
      <c r="B1533" s="21">
        <v>776</v>
      </c>
      <c r="C1533" s="22">
        <v>5</v>
      </c>
      <c r="D1533" s="22">
        <v>3</v>
      </c>
      <c r="E1533" s="25" t="s">
        <v>32</v>
      </c>
      <c r="F1533" s="21" t="s">
        <v>814</v>
      </c>
      <c r="G1533" s="24">
        <v>969098.88</v>
      </c>
      <c r="H1533" s="24">
        <v>962812.58</v>
      </c>
      <c r="I1533" s="24">
        <v>962812.58</v>
      </c>
      <c r="J1533" s="4"/>
      <c r="K1533" s="4"/>
      <c r="L1533" s="4"/>
      <c r="M1533" s="4"/>
      <c r="N1533" s="4"/>
      <c r="O1533" s="4"/>
      <c r="P1533" s="4"/>
      <c r="Q1533" s="4"/>
      <c r="R1533" s="4"/>
      <c r="S1533" s="4"/>
      <c r="T1533" s="4"/>
      <c r="U1533" s="4"/>
      <c r="V1533" s="4"/>
      <c r="W1533" s="4"/>
      <c r="X1533" s="4"/>
      <c r="Y1533" s="4"/>
      <c r="Z1533" s="4"/>
      <c r="AA1533" s="4"/>
      <c r="AB1533" s="4"/>
      <c r="AC1533" s="4"/>
      <c r="AD1533" s="4"/>
      <c r="AE1533" s="4"/>
      <c r="AF1533" s="4"/>
      <c r="AG1533" s="4"/>
      <c r="AH1533" s="4"/>
    </row>
    <row r="1534" spans="1:34" ht="38.25" x14ac:dyDescent="0.2">
      <c r="A1534" s="20" t="s">
        <v>31</v>
      </c>
      <c r="B1534" s="21">
        <v>776</v>
      </c>
      <c r="C1534" s="22">
        <v>5</v>
      </c>
      <c r="D1534" s="22">
        <v>3</v>
      </c>
      <c r="E1534" s="25" t="s">
        <v>30</v>
      </c>
      <c r="F1534" s="21" t="s">
        <v>814</v>
      </c>
      <c r="G1534" s="24">
        <v>179400</v>
      </c>
      <c r="H1534" s="24">
        <v>89700</v>
      </c>
      <c r="I1534" s="24">
        <v>89700</v>
      </c>
      <c r="J1534" s="4"/>
      <c r="K1534" s="4"/>
      <c r="L1534" s="4"/>
      <c r="M1534" s="4"/>
      <c r="N1534" s="4"/>
      <c r="O1534" s="4"/>
      <c r="P1534" s="4"/>
      <c r="Q1534" s="4"/>
      <c r="R1534" s="4"/>
      <c r="S1534" s="4"/>
      <c r="T1534" s="4"/>
      <c r="U1534" s="4"/>
      <c r="V1534" s="4"/>
      <c r="W1534" s="4"/>
      <c r="X1534" s="4"/>
      <c r="Y1534" s="4"/>
      <c r="Z1534" s="4"/>
      <c r="AA1534" s="4"/>
      <c r="AB1534" s="4"/>
      <c r="AC1534" s="4"/>
      <c r="AD1534" s="4"/>
      <c r="AE1534" s="4"/>
      <c r="AF1534" s="4"/>
      <c r="AG1534" s="4"/>
      <c r="AH1534" s="4"/>
    </row>
    <row r="1535" spans="1:34" ht="25.5" x14ac:dyDescent="0.2">
      <c r="A1535" s="20" t="s">
        <v>29</v>
      </c>
      <c r="B1535" s="21">
        <v>776</v>
      </c>
      <c r="C1535" s="22">
        <v>5</v>
      </c>
      <c r="D1535" s="22">
        <v>3</v>
      </c>
      <c r="E1535" s="25" t="s">
        <v>28</v>
      </c>
      <c r="F1535" s="21" t="s">
        <v>814</v>
      </c>
      <c r="G1535" s="24">
        <v>179400</v>
      </c>
      <c r="H1535" s="24">
        <v>89700</v>
      </c>
      <c r="I1535" s="24">
        <v>89700</v>
      </c>
      <c r="J1535" s="4"/>
      <c r="K1535" s="4"/>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row>
    <row r="1536" spans="1:34" x14ac:dyDescent="0.2">
      <c r="A1536" s="20" t="s">
        <v>27</v>
      </c>
      <c r="B1536" s="21">
        <v>776</v>
      </c>
      <c r="C1536" s="22">
        <v>5</v>
      </c>
      <c r="D1536" s="22">
        <v>3</v>
      </c>
      <c r="E1536" s="25" t="s">
        <v>26</v>
      </c>
      <c r="F1536" s="21" t="s">
        <v>814</v>
      </c>
      <c r="G1536" s="24">
        <v>179400</v>
      </c>
      <c r="H1536" s="24">
        <v>89700</v>
      </c>
      <c r="I1536" s="24">
        <v>89700</v>
      </c>
      <c r="J1536" s="4"/>
      <c r="K1536" s="4"/>
      <c r="L1536" s="4"/>
      <c r="M1536" s="4"/>
      <c r="N1536" s="4"/>
      <c r="O1536" s="4"/>
      <c r="P1536" s="4"/>
      <c r="Q1536" s="4"/>
      <c r="R1536" s="4"/>
      <c r="S1536" s="4"/>
      <c r="T1536" s="4"/>
      <c r="U1536" s="4"/>
      <c r="V1536" s="4"/>
      <c r="W1536" s="4"/>
      <c r="X1536" s="4"/>
      <c r="Y1536" s="4"/>
      <c r="Z1536" s="4"/>
      <c r="AA1536" s="4"/>
      <c r="AB1536" s="4"/>
      <c r="AC1536" s="4"/>
      <c r="AD1536" s="4"/>
      <c r="AE1536" s="4"/>
      <c r="AF1536" s="4"/>
      <c r="AG1536" s="4"/>
      <c r="AH1536" s="4"/>
    </row>
    <row r="1537" spans="1:34" ht="25.5" x14ac:dyDescent="0.2">
      <c r="A1537" s="20" t="s">
        <v>5</v>
      </c>
      <c r="B1537" s="21">
        <v>776</v>
      </c>
      <c r="C1537" s="22">
        <v>5</v>
      </c>
      <c r="D1537" s="22">
        <v>3</v>
      </c>
      <c r="E1537" s="25" t="s">
        <v>26</v>
      </c>
      <c r="F1537" s="21" t="s">
        <v>4</v>
      </c>
      <c r="G1537" s="24">
        <v>179400</v>
      </c>
      <c r="H1537" s="24">
        <v>89700</v>
      </c>
      <c r="I1537" s="24">
        <v>89700</v>
      </c>
      <c r="J1537" s="4"/>
      <c r="K1537" s="4"/>
      <c r="L1537" s="4"/>
      <c r="M1537" s="4"/>
      <c r="N1537" s="4"/>
      <c r="O1537" s="4"/>
      <c r="P1537" s="4"/>
      <c r="Q1537" s="4"/>
      <c r="R1537" s="4"/>
      <c r="S1537" s="4"/>
      <c r="T1537" s="4"/>
      <c r="U1537" s="4"/>
      <c r="V1537" s="4"/>
      <c r="W1537" s="4"/>
      <c r="X1537" s="4"/>
      <c r="Y1537" s="4"/>
      <c r="Z1537" s="4"/>
      <c r="AA1537" s="4"/>
      <c r="AB1537" s="4"/>
      <c r="AC1537" s="4"/>
      <c r="AD1537" s="4"/>
      <c r="AE1537" s="4"/>
      <c r="AF1537" s="4"/>
      <c r="AG1537" s="4"/>
      <c r="AH1537" s="4"/>
    </row>
    <row r="1538" spans="1:34" ht="25.5" x14ac:dyDescent="0.2">
      <c r="A1538" s="20" t="s">
        <v>25</v>
      </c>
      <c r="B1538" s="21">
        <v>776</v>
      </c>
      <c r="C1538" s="22">
        <v>5</v>
      </c>
      <c r="D1538" s="22">
        <v>3</v>
      </c>
      <c r="E1538" s="25" t="s">
        <v>24</v>
      </c>
      <c r="F1538" s="21" t="s">
        <v>814</v>
      </c>
      <c r="G1538" s="24">
        <v>255370</v>
      </c>
      <c r="H1538" s="24">
        <v>255370</v>
      </c>
      <c r="I1538" s="24">
        <v>255370</v>
      </c>
      <c r="J1538" s="4"/>
      <c r="K1538" s="4"/>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row>
    <row r="1539" spans="1:34" ht="25.5" x14ac:dyDescent="0.2">
      <c r="A1539" s="20" t="s">
        <v>23</v>
      </c>
      <c r="B1539" s="21">
        <v>776</v>
      </c>
      <c r="C1539" s="22">
        <v>5</v>
      </c>
      <c r="D1539" s="22">
        <v>3</v>
      </c>
      <c r="E1539" s="25" t="s">
        <v>22</v>
      </c>
      <c r="F1539" s="21" t="s">
        <v>814</v>
      </c>
      <c r="G1539" s="24">
        <v>255370</v>
      </c>
      <c r="H1539" s="24">
        <v>255370</v>
      </c>
      <c r="I1539" s="24">
        <v>255370</v>
      </c>
      <c r="J1539" s="4"/>
      <c r="K1539" s="4"/>
      <c r="L1539" s="4"/>
      <c r="M1539" s="4"/>
      <c r="N1539" s="4"/>
      <c r="O1539" s="4"/>
      <c r="P1539" s="4"/>
      <c r="Q1539" s="4"/>
      <c r="R1539" s="4"/>
      <c r="S1539" s="4"/>
      <c r="T1539" s="4"/>
      <c r="U1539" s="4"/>
      <c r="V1539" s="4"/>
      <c r="W1539" s="4"/>
      <c r="X1539" s="4"/>
      <c r="Y1539" s="4"/>
      <c r="Z1539" s="4"/>
      <c r="AA1539" s="4"/>
      <c r="AB1539" s="4"/>
      <c r="AC1539" s="4"/>
      <c r="AD1539" s="4"/>
      <c r="AE1539" s="4"/>
      <c r="AF1539" s="4"/>
      <c r="AG1539" s="4"/>
      <c r="AH1539" s="4"/>
    </row>
    <row r="1540" spans="1:34" ht="25.5" x14ac:dyDescent="0.2">
      <c r="A1540" s="20" t="s">
        <v>21</v>
      </c>
      <c r="B1540" s="21">
        <v>776</v>
      </c>
      <c r="C1540" s="22">
        <v>5</v>
      </c>
      <c r="D1540" s="22">
        <v>3</v>
      </c>
      <c r="E1540" s="25" t="s">
        <v>20</v>
      </c>
      <c r="F1540" s="21" t="s">
        <v>814</v>
      </c>
      <c r="G1540" s="24">
        <v>255370</v>
      </c>
      <c r="H1540" s="24">
        <v>255370</v>
      </c>
      <c r="I1540" s="24">
        <v>255370</v>
      </c>
      <c r="J1540" s="4"/>
      <c r="K1540" s="4"/>
      <c r="L1540" s="4"/>
      <c r="M1540" s="4"/>
      <c r="N1540" s="4"/>
      <c r="O1540" s="4"/>
      <c r="P1540" s="4"/>
      <c r="Q1540" s="4"/>
      <c r="R1540" s="4"/>
      <c r="S1540" s="4"/>
      <c r="T1540" s="4"/>
      <c r="U1540" s="4"/>
      <c r="V1540" s="4"/>
      <c r="W1540" s="4"/>
      <c r="X1540" s="4"/>
      <c r="Y1540" s="4"/>
      <c r="Z1540" s="4"/>
      <c r="AA1540" s="4"/>
      <c r="AB1540" s="4"/>
      <c r="AC1540" s="4"/>
      <c r="AD1540" s="4"/>
      <c r="AE1540" s="4"/>
      <c r="AF1540" s="4"/>
      <c r="AG1540" s="4"/>
      <c r="AH1540" s="4"/>
    </row>
    <row r="1541" spans="1:34" ht="25.5" x14ac:dyDescent="0.2">
      <c r="A1541" s="20" t="s">
        <v>5</v>
      </c>
      <c r="B1541" s="21">
        <v>776</v>
      </c>
      <c r="C1541" s="22">
        <v>5</v>
      </c>
      <c r="D1541" s="22">
        <v>3</v>
      </c>
      <c r="E1541" s="25" t="s">
        <v>20</v>
      </c>
      <c r="F1541" s="21" t="s">
        <v>4</v>
      </c>
      <c r="G1541" s="24">
        <v>255370</v>
      </c>
      <c r="H1541" s="24">
        <v>255370</v>
      </c>
      <c r="I1541" s="24">
        <v>255370</v>
      </c>
      <c r="J1541" s="4"/>
      <c r="K1541" s="4"/>
      <c r="L1541" s="4"/>
      <c r="M1541" s="4"/>
      <c r="N1541" s="4"/>
      <c r="O1541" s="4"/>
      <c r="P1541" s="4"/>
      <c r="Q1541" s="4"/>
      <c r="R1541" s="4"/>
      <c r="S1541" s="4"/>
      <c r="T1541" s="4"/>
      <c r="U1541" s="4"/>
      <c r="V1541" s="4"/>
      <c r="W1541" s="4"/>
      <c r="X1541" s="4"/>
      <c r="Y1541" s="4"/>
      <c r="Z1541" s="4"/>
      <c r="AA1541" s="4"/>
      <c r="AB1541" s="4"/>
      <c r="AC1541" s="4"/>
      <c r="AD1541" s="4"/>
      <c r="AE1541" s="4"/>
      <c r="AF1541" s="4"/>
      <c r="AG1541" s="4"/>
      <c r="AH1541" s="4"/>
    </row>
    <row r="1542" spans="1:34" ht="38.25" x14ac:dyDescent="0.2">
      <c r="A1542" s="20" t="s">
        <v>19</v>
      </c>
      <c r="B1542" s="21">
        <v>776</v>
      </c>
      <c r="C1542" s="22">
        <v>5</v>
      </c>
      <c r="D1542" s="22">
        <v>3</v>
      </c>
      <c r="E1542" s="25" t="s">
        <v>18</v>
      </c>
      <c r="F1542" s="21" t="s">
        <v>814</v>
      </c>
      <c r="G1542" s="24">
        <v>534328.88</v>
      </c>
      <c r="H1542" s="24">
        <v>617742.57999999996</v>
      </c>
      <c r="I1542" s="24">
        <v>617742.57999999996</v>
      </c>
      <c r="J1542" s="4"/>
      <c r="K1542" s="4"/>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row>
    <row r="1543" spans="1:34" ht="25.5" x14ac:dyDescent="0.2">
      <c r="A1543" s="20" t="s">
        <v>17</v>
      </c>
      <c r="B1543" s="21">
        <v>776</v>
      </c>
      <c r="C1543" s="22">
        <v>5</v>
      </c>
      <c r="D1543" s="22">
        <v>3</v>
      </c>
      <c r="E1543" s="25" t="s">
        <v>16</v>
      </c>
      <c r="F1543" s="21" t="s">
        <v>814</v>
      </c>
      <c r="G1543" s="24">
        <v>534328.88</v>
      </c>
      <c r="H1543" s="24">
        <v>617742.57999999996</v>
      </c>
      <c r="I1543" s="24">
        <v>617742.57999999996</v>
      </c>
      <c r="J1543" s="4"/>
      <c r="K1543" s="4"/>
      <c r="L1543" s="4"/>
      <c r="M1543" s="4"/>
      <c r="N1543" s="4"/>
      <c r="O1543" s="4"/>
      <c r="P1543" s="4"/>
      <c r="Q1543" s="4"/>
      <c r="R1543" s="4"/>
      <c r="S1543" s="4"/>
      <c r="T1543" s="4"/>
      <c r="U1543" s="4"/>
      <c r="V1543" s="4"/>
      <c r="W1543" s="4"/>
      <c r="X1543" s="4"/>
      <c r="Y1543" s="4"/>
      <c r="Z1543" s="4"/>
      <c r="AA1543" s="4"/>
      <c r="AB1543" s="4"/>
      <c r="AC1543" s="4"/>
      <c r="AD1543" s="4"/>
      <c r="AE1543" s="4"/>
      <c r="AF1543" s="4"/>
      <c r="AG1543" s="4"/>
      <c r="AH1543" s="4"/>
    </row>
    <row r="1544" spans="1:34" ht="25.5" x14ac:dyDescent="0.2">
      <c r="A1544" s="20" t="s">
        <v>15</v>
      </c>
      <c r="B1544" s="21">
        <v>776</v>
      </c>
      <c r="C1544" s="22">
        <v>5</v>
      </c>
      <c r="D1544" s="22">
        <v>3</v>
      </c>
      <c r="E1544" s="25" t="s">
        <v>14</v>
      </c>
      <c r="F1544" s="21" t="s">
        <v>814</v>
      </c>
      <c r="G1544" s="24">
        <v>534328.88</v>
      </c>
      <c r="H1544" s="24">
        <v>617742.57999999996</v>
      </c>
      <c r="I1544" s="24">
        <v>617742.57999999996</v>
      </c>
      <c r="J1544" s="4"/>
      <c r="K1544" s="4"/>
      <c r="L1544" s="4"/>
      <c r="M1544" s="4"/>
      <c r="N1544" s="4"/>
      <c r="O1544" s="4"/>
      <c r="P1544" s="4"/>
      <c r="Q1544" s="4"/>
      <c r="R1544" s="4"/>
      <c r="S1544" s="4"/>
      <c r="T1544" s="4"/>
      <c r="U1544" s="4"/>
      <c r="V1544" s="4"/>
      <c r="W1544" s="4"/>
      <c r="X1544" s="4"/>
      <c r="Y1544" s="4"/>
      <c r="Z1544" s="4"/>
      <c r="AA1544" s="4"/>
      <c r="AB1544" s="4"/>
      <c r="AC1544" s="4"/>
      <c r="AD1544" s="4"/>
      <c r="AE1544" s="4"/>
      <c r="AF1544" s="4"/>
      <c r="AG1544" s="4"/>
      <c r="AH1544" s="4"/>
    </row>
    <row r="1545" spans="1:34" ht="25.5" x14ac:dyDescent="0.2">
      <c r="A1545" s="20" t="s">
        <v>5</v>
      </c>
      <c r="B1545" s="21">
        <v>776</v>
      </c>
      <c r="C1545" s="22">
        <v>5</v>
      </c>
      <c r="D1545" s="22">
        <v>3</v>
      </c>
      <c r="E1545" s="25" t="s">
        <v>14</v>
      </c>
      <c r="F1545" s="21" t="s">
        <v>4</v>
      </c>
      <c r="G1545" s="24">
        <v>534328.88</v>
      </c>
      <c r="H1545" s="24">
        <v>617742.57999999996</v>
      </c>
      <c r="I1545" s="24">
        <v>617742.57999999996</v>
      </c>
      <c r="J1545" s="4"/>
      <c r="K1545" s="4"/>
      <c r="L1545" s="4"/>
      <c r="M1545" s="4"/>
      <c r="N1545" s="4"/>
      <c r="O1545" s="4"/>
      <c r="P1545" s="4"/>
      <c r="Q1545" s="4"/>
      <c r="R1545" s="4"/>
      <c r="S1545" s="4"/>
      <c r="T1545" s="4"/>
      <c r="U1545" s="4"/>
      <c r="V1545" s="4"/>
      <c r="W1545" s="4"/>
      <c r="X1545" s="4"/>
      <c r="Y1545" s="4"/>
      <c r="Z1545" s="4"/>
      <c r="AA1545" s="4"/>
      <c r="AB1545" s="4"/>
      <c r="AC1545" s="4"/>
      <c r="AD1545" s="4"/>
      <c r="AE1545" s="4"/>
      <c r="AF1545" s="4"/>
      <c r="AG1545" s="4"/>
      <c r="AH1545" s="4"/>
    </row>
    <row r="1546" spans="1:34" ht="38.25" x14ac:dyDescent="0.2">
      <c r="A1546" s="20" t="s">
        <v>154</v>
      </c>
      <c r="B1546" s="21">
        <v>778</v>
      </c>
      <c r="C1546" s="22" t="s">
        <v>814</v>
      </c>
      <c r="D1546" s="22" t="s">
        <v>814</v>
      </c>
      <c r="E1546" s="23" t="s">
        <v>814</v>
      </c>
      <c r="F1546" s="21" t="s">
        <v>814</v>
      </c>
      <c r="G1546" s="24">
        <v>10854048.74</v>
      </c>
      <c r="H1546" s="24">
        <v>10918493.800000001</v>
      </c>
      <c r="I1546" s="24">
        <v>11088562.9</v>
      </c>
      <c r="J1546" s="4"/>
      <c r="K1546" s="4"/>
      <c r="L1546" s="4"/>
      <c r="M1546" s="4"/>
      <c r="N1546" s="4"/>
      <c r="O1546" s="4"/>
      <c r="P1546" s="4"/>
      <c r="Q1546" s="4"/>
      <c r="R1546" s="4"/>
      <c r="S1546" s="4"/>
      <c r="T1546" s="4"/>
      <c r="U1546" s="4"/>
      <c r="V1546" s="4"/>
      <c r="W1546" s="4"/>
      <c r="X1546" s="4"/>
      <c r="Y1546" s="4"/>
      <c r="Z1546" s="4"/>
      <c r="AA1546" s="4"/>
      <c r="AB1546" s="4"/>
      <c r="AC1546" s="4"/>
      <c r="AD1546" s="4"/>
      <c r="AE1546" s="4"/>
      <c r="AF1546" s="4"/>
      <c r="AG1546" s="4"/>
      <c r="AH1546" s="4"/>
    </row>
    <row r="1547" spans="1:34" x14ac:dyDescent="0.2">
      <c r="A1547" s="20" t="s">
        <v>12</v>
      </c>
      <c r="B1547" s="21">
        <v>778</v>
      </c>
      <c r="C1547" s="22">
        <v>1</v>
      </c>
      <c r="D1547" s="22" t="s">
        <v>814</v>
      </c>
      <c r="E1547" s="23" t="s">
        <v>814</v>
      </c>
      <c r="F1547" s="21" t="s">
        <v>814</v>
      </c>
      <c r="G1547" s="24">
        <v>5860357.7300000004</v>
      </c>
      <c r="H1547" s="24">
        <v>5860357.7300000004</v>
      </c>
      <c r="I1547" s="24">
        <v>5860357.7300000004</v>
      </c>
      <c r="J1547" s="4"/>
      <c r="K1547" s="4"/>
      <c r="L1547" s="4"/>
      <c r="M1547" s="4"/>
      <c r="N1547" s="4"/>
      <c r="O1547" s="4"/>
      <c r="P1547" s="4"/>
      <c r="Q1547" s="4"/>
      <c r="R1547" s="4"/>
      <c r="S1547" s="4"/>
      <c r="T1547" s="4"/>
      <c r="U1547" s="4"/>
      <c r="V1547" s="4"/>
      <c r="W1547" s="4"/>
      <c r="X1547" s="4"/>
      <c r="Y1547" s="4"/>
      <c r="Z1547" s="4"/>
      <c r="AA1547" s="4"/>
      <c r="AB1547" s="4"/>
      <c r="AC1547" s="4"/>
      <c r="AD1547" s="4"/>
      <c r="AE1547" s="4"/>
      <c r="AF1547" s="4"/>
      <c r="AG1547" s="4"/>
      <c r="AH1547" s="4"/>
    </row>
    <row r="1548" spans="1:34" x14ac:dyDescent="0.2">
      <c r="A1548" s="20" t="s">
        <v>11</v>
      </c>
      <c r="B1548" s="21">
        <v>778</v>
      </c>
      <c r="C1548" s="22">
        <v>1</v>
      </c>
      <c r="D1548" s="22">
        <v>13</v>
      </c>
      <c r="E1548" s="23" t="s">
        <v>814</v>
      </c>
      <c r="F1548" s="21" t="s">
        <v>814</v>
      </c>
      <c r="G1548" s="24">
        <v>5860357.7300000004</v>
      </c>
      <c r="H1548" s="24">
        <v>5860357.7300000004</v>
      </c>
      <c r="I1548" s="24">
        <v>5860357.7300000004</v>
      </c>
      <c r="J1548" s="4"/>
      <c r="K1548" s="4"/>
      <c r="L1548" s="4"/>
      <c r="M1548" s="4"/>
      <c r="N1548" s="4"/>
      <c r="O1548" s="4"/>
      <c r="P1548" s="4"/>
      <c r="Q1548" s="4"/>
      <c r="R1548" s="4"/>
      <c r="S1548" s="4"/>
      <c r="T1548" s="4"/>
      <c r="U1548" s="4"/>
      <c r="V1548" s="4"/>
      <c r="W1548" s="4"/>
      <c r="X1548" s="4"/>
      <c r="Y1548" s="4"/>
      <c r="Z1548" s="4"/>
      <c r="AA1548" s="4"/>
      <c r="AB1548" s="4"/>
      <c r="AC1548" s="4"/>
      <c r="AD1548" s="4"/>
      <c r="AE1548" s="4"/>
      <c r="AF1548" s="4"/>
      <c r="AG1548" s="4"/>
      <c r="AH1548" s="4"/>
    </row>
    <row r="1549" spans="1:34" ht="38.25" x14ac:dyDescent="0.2">
      <c r="A1549" s="20" t="s">
        <v>117</v>
      </c>
      <c r="B1549" s="21">
        <v>778</v>
      </c>
      <c r="C1549" s="22">
        <v>1</v>
      </c>
      <c r="D1549" s="22">
        <v>13</v>
      </c>
      <c r="E1549" s="25" t="s">
        <v>116</v>
      </c>
      <c r="F1549" s="21" t="s">
        <v>814</v>
      </c>
      <c r="G1549" s="24">
        <v>12000</v>
      </c>
      <c r="H1549" s="24">
        <v>12000</v>
      </c>
      <c r="I1549" s="24">
        <v>12000</v>
      </c>
      <c r="J1549" s="4"/>
      <c r="K1549" s="4"/>
      <c r="L1549" s="4"/>
      <c r="M1549" s="4"/>
      <c r="N1549" s="4"/>
      <c r="O1549" s="4"/>
      <c r="P1549" s="4"/>
      <c r="Q1549" s="4"/>
      <c r="R1549" s="4"/>
      <c r="S1549" s="4"/>
      <c r="T1549" s="4"/>
      <c r="U1549" s="4"/>
      <c r="V1549" s="4"/>
      <c r="W1549" s="4"/>
      <c r="X1549" s="4"/>
      <c r="Y1549" s="4"/>
      <c r="Z1549" s="4"/>
      <c r="AA1549" s="4"/>
      <c r="AB1549" s="4"/>
      <c r="AC1549" s="4"/>
      <c r="AD1549" s="4"/>
      <c r="AE1549" s="4"/>
      <c r="AF1549" s="4"/>
      <c r="AG1549" s="4"/>
      <c r="AH1549" s="4"/>
    </row>
    <row r="1550" spans="1:34" ht="25.5" x14ac:dyDescent="0.2">
      <c r="A1550" s="20" t="s">
        <v>111</v>
      </c>
      <c r="B1550" s="21">
        <v>778</v>
      </c>
      <c r="C1550" s="22">
        <v>1</v>
      </c>
      <c r="D1550" s="22">
        <v>13</v>
      </c>
      <c r="E1550" s="25" t="s">
        <v>110</v>
      </c>
      <c r="F1550" s="21" t="s">
        <v>814</v>
      </c>
      <c r="G1550" s="24">
        <v>12000</v>
      </c>
      <c r="H1550" s="24">
        <v>12000</v>
      </c>
      <c r="I1550" s="24">
        <v>12000</v>
      </c>
      <c r="J1550" s="4"/>
      <c r="K1550" s="4"/>
      <c r="L1550" s="4"/>
      <c r="M1550" s="4"/>
      <c r="N1550" s="4"/>
      <c r="O1550" s="4"/>
      <c r="P1550" s="4"/>
      <c r="Q1550" s="4"/>
      <c r="R1550" s="4"/>
      <c r="S1550" s="4"/>
      <c r="T1550" s="4"/>
      <c r="U1550" s="4"/>
      <c r="V1550" s="4"/>
      <c r="W1550" s="4"/>
      <c r="X1550" s="4"/>
      <c r="Y1550" s="4"/>
      <c r="Z1550" s="4"/>
      <c r="AA1550" s="4"/>
      <c r="AB1550" s="4"/>
      <c r="AC1550" s="4"/>
      <c r="AD1550" s="4"/>
      <c r="AE1550" s="4"/>
      <c r="AF1550" s="4"/>
      <c r="AG1550" s="4"/>
      <c r="AH1550" s="4"/>
    </row>
    <row r="1551" spans="1:34" ht="25.5" x14ac:dyDescent="0.2">
      <c r="A1551" s="20" t="s">
        <v>109</v>
      </c>
      <c r="B1551" s="21">
        <v>778</v>
      </c>
      <c r="C1551" s="22">
        <v>1</v>
      </c>
      <c r="D1551" s="22">
        <v>13</v>
      </c>
      <c r="E1551" s="25" t="s">
        <v>108</v>
      </c>
      <c r="F1551" s="21" t="s">
        <v>814</v>
      </c>
      <c r="G1551" s="24">
        <v>12000</v>
      </c>
      <c r="H1551" s="24">
        <v>12000</v>
      </c>
      <c r="I1551" s="24">
        <v>12000</v>
      </c>
      <c r="J1551" s="4"/>
      <c r="K1551" s="4"/>
      <c r="L1551" s="4"/>
      <c r="M1551" s="4"/>
      <c r="N1551" s="4"/>
      <c r="O1551" s="4"/>
      <c r="P1551" s="4"/>
      <c r="Q1551" s="4"/>
      <c r="R1551" s="4"/>
      <c r="S1551" s="4"/>
      <c r="T1551" s="4"/>
      <c r="U1551" s="4"/>
      <c r="V1551" s="4"/>
      <c r="W1551" s="4"/>
      <c r="X1551" s="4"/>
      <c r="Y1551" s="4"/>
      <c r="Z1551" s="4"/>
      <c r="AA1551" s="4"/>
      <c r="AB1551" s="4"/>
      <c r="AC1551" s="4"/>
      <c r="AD1551" s="4"/>
      <c r="AE1551" s="4"/>
      <c r="AF1551" s="4"/>
      <c r="AG1551" s="4"/>
      <c r="AH1551" s="4"/>
    </row>
    <row r="1552" spans="1:34" ht="25.5" x14ac:dyDescent="0.2">
      <c r="A1552" s="20" t="s">
        <v>5</v>
      </c>
      <c r="B1552" s="21">
        <v>778</v>
      </c>
      <c r="C1552" s="22">
        <v>1</v>
      </c>
      <c r="D1552" s="22">
        <v>13</v>
      </c>
      <c r="E1552" s="25" t="s">
        <v>108</v>
      </c>
      <c r="F1552" s="21" t="s">
        <v>4</v>
      </c>
      <c r="G1552" s="24">
        <v>12000</v>
      </c>
      <c r="H1552" s="24">
        <v>12000</v>
      </c>
      <c r="I1552" s="24">
        <v>12000</v>
      </c>
      <c r="J1552" s="4"/>
      <c r="K1552" s="4"/>
      <c r="L1552" s="4"/>
      <c r="M1552" s="4"/>
      <c r="N1552" s="4"/>
      <c r="O1552" s="4"/>
      <c r="P1552" s="4"/>
      <c r="Q1552" s="4"/>
      <c r="R1552" s="4"/>
      <c r="S1552" s="4"/>
      <c r="T1552" s="4"/>
      <c r="U1552" s="4"/>
      <c r="V1552" s="4"/>
      <c r="W1552" s="4"/>
      <c r="X1552" s="4"/>
      <c r="Y1552" s="4"/>
      <c r="Z1552" s="4"/>
      <c r="AA1552" s="4"/>
      <c r="AB1552" s="4"/>
      <c r="AC1552" s="4"/>
      <c r="AD1552" s="4"/>
      <c r="AE1552" s="4"/>
      <c r="AF1552" s="4"/>
      <c r="AG1552" s="4"/>
      <c r="AH1552" s="4"/>
    </row>
    <row r="1553" spans="1:34" ht="51" x14ac:dyDescent="0.2">
      <c r="A1553" s="20" t="s">
        <v>107</v>
      </c>
      <c r="B1553" s="21">
        <v>778</v>
      </c>
      <c r="C1553" s="22">
        <v>1</v>
      </c>
      <c r="D1553" s="22">
        <v>13</v>
      </c>
      <c r="E1553" s="25" t="s">
        <v>106</v>
      </c>
      <c r="F1553" s="21" t="s">
        <v>814</v>
      </c>
      <c r="G1553" s="24">
        <v>310554.21999999997</v>
      </c>
      <c r="H1553" s="24">
        <v>310958.83</v>
      </c>
      <c r="I1553" s="24">
        <v>310958.83</v>
      </c>
      <c r="J1553" s="4"/>
      <c r="K1553" s="4"/>
      <c r="L1553" s="4"/>
      <c r="M1553" s="4"/>
      <c r="N1553" s="4"/>
      <c r="O1553" s="4"/>
      <c r="P1553" s="4"/>
      <c r="Q1553" s="4"/>
      <c r="R1553" s="4"/>
      <c r="S1553" s="4"/>
      <c r="T1553" s="4"/>
      <c r="U1553" s="4"/>
      <c r="V1553" s="4"/>
      <c r="W1553" s="4"/>
      <c r="X1553" s="4"/>
      <c r="Y1553" s="4"/>
      <c r="Z1553" s="4"/>
      <c r="AA1553" s="4"/>
      <c r="AB1553" s="4"/>
      <c r="AC1553" s="4"/>
      <c r="AD1553" s="4"/>
      <c r="AE1553" s="4"/>
      <c r="AF1553" s="4"/>
      <c r="AG1553" s="4"/>
      <c r="AH1553" s="4"/>
    </row>
    <row r="1554" spans="1:34" ht="89.25" x14ac:dyDescent="0.2">
      <c r="A1554" s="20" t="s">
        <v>105</v>
      </c>
      <c r="B1554" s="21">
        <v>778</v>
      </c>
      <c r="C1554" s="22">
        <v>1</v>
      </c>
      <c r="D1554" s="22">
        <v>13</v>
      </c>
      <c r="E1554" s="25" t="s">
        <v>104</v>
      </c>
      <c r="F1554" s="21" t="s">
        <v>814</v>
      </c>
      <c r="G1554" s="24">
        <v>76591.63</v>
      </c>
      <c r="H1554" s="24">
        <v>76591.63</v>
      </c>
      <c r="I1554" s="24">
        <v>76591.63</v>
      </c>
      <c r="J1554" s="4"/>
      <c r="K1554" s="4"/>
      <c r="L1554" s="4"/>
      <c r="M1554" s="4"/>
      <c r="N1554" s="4"/>
      <c r="O1554" s="4"/>
      <c r="P1554" s="4"/>
      <c r="Q1554" s="4"/>
      <c r="R1554" s="4"/>
      <c r="S1554" s="4"/>
      <c r="T1554" s="4"/>
      <c r="U1554" s="4"/>
      <c r="V1554" s="4"/>
      <c r="W1554" s="4"/>
      <c r="X1554" s="4"/>
      <c r="Y1554" s="4"/>
      <c r="Z1554" s="4"/>
      <c r="AA1554" s="4"/>
      <c r="AB1554" s="4"/>
      <c r="AC1554" s="4"/>
      <c r="AD1554" s="4"/>
      <c r="AE1554" s="4"/>
      <c r="AF1554" s="4"/>
      <c r="AG1554" s="4"/>
      <c r="AH1554" s="4"/>
    </row>
    <row r="1555" spans="1:34" ht="38.25" x14ac:dyDescent="0.2">
      <c r="A1555" s="20" t="s">
        <v>128</v>
      </c>
      <c r="B1555" s="21">
        <v>778</v>
      </c>
      <c r="C1555" s="22">
        <v>1</v>
      </c>
      <c r="D1555" s="22">
        <v>13</v>
      </c>
      <c r="E1555" s="25" t="s">
        <v>127</v>
      </c>
      <c r="F1555" s="21" t="s">
        <v>814</v>
      </c>
      <c r="G1555" s="24">
        <v>76591.63</v>
      </c>
      <c r="H1555" s="24">
        <v>76591.63</v>
      </c>
      <c r="I1555" s="24">
        <v>76591.63</v>
      </c>
      <c r="J1555" s="4"/>
      <c r="K1555" s="4"/>
      <c r="L1555" s="4"/>
      <c r="M1555" s="4"/>
      <c r="N1555" s="4"/>
      <c r="O1555" s="4"/>
      <c r="P1555" s="4"/>
      <c r="Q1555" s="4"/>
      <c r="R1555" s="4"/>
      <c r="S1555" s="4"/>
      <c r="T1555" s="4"/>
      <c r="U1555" s="4"/>
      <c r="V1555" s="4"/>
      <c r="W1555" s="4"/>
      <c r="X1555" s="4"/>
      <c r="Y1555" s="4"/>
      <c r="Z1555" s="4"/>
      <c r="AA1555" s="4"/>
      <c r="AB1555" s="4"/>
      <c r="AC1555" s="4"/>
      <c r="AD1555" s="4"/>
      <c r="AE1555" s="4"/>
      <c r="AF1555" s="4"/>
      <c r="AG1555" s="4"/>
      <c r="AH1555" s="4"/>
    </row>
    <row r="1556" spans="1:34" ht="25.5" x14ac:dyDescent="0.2">
      <c r="A1556" s="20" t="s">
        <v>5</v>
      </c>
      <c r="B1556" s="21">
        <v>778</v>
      </c>
      <c r="C1556" s="22">
        <v>1</v>
      </c>
      <c r="D1556" s="22">
        <v>13</v>
      </c>
      <c r="E1556" s="25" t="s">
        <v>127</v>
      </c>
      <c r="F1556" s="21" t="s">
        <v>4</v>
      </c>
      <c r="G1556" s="24">
        <v>76591.63</v>
      </c>
      <c r="H1556" s="24">
        <v>76591.63</v>
      </c>
      <c r="I1556" s="24">
        <v>76591.63</v>
      </c>
      <c r="J1556" s="4"/>
      <c r="K1556" s="4"/>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row>
    <row r="1557" spans="1:34" ht="51" x14ac:dyDescent="0.2">
      <c r="A1557" s="20" t="s">
        <v>101</v>
      </c>
      <c r="B1557" s="21">
        <v>778</v>
      </c>
      <c r="C1557" s="22">
        <v>1</v>
      </c>
      <c r="D1557" s="22">
        <v>13</v>
      </c>
      <c r="E1557" s="25" t="s">
        <v>100</v>
      </c>
      <c r="F1557" s="21" t="s">
        <v>814</v>
      </c>
      <c r="G1557" s="24">
        <v>92442</v>
      </c>
      <c r="H1557" s="24">
        <v>92442</v>
      </c>
      <c r="I1557" s="24">
        <v>92442</v>
      </c>
      <c r="J1557" s="4"/>
      <c r="K1557" s="4"/>
      <c r="L1557" s="4"/>
      <c r="M1557" s="4"/>
      <c r="N1557" s="4"/>
      <c r="O1557" s="4"/>
      <c r="P1557" s="4"/>
      <c r="Q1557" s="4"/>
      <c r="R1557" s="4"/>
      <c r="S1557" s="4"/>
      <c r="T1557" s="4"/>
      <c r="U1557" s="4"/>
      <c r="V1557" s="4"/>
      <c r="W1557" s="4"/>
      <c r="X1557" s="4"/>
      <c r="Y1557" s="4"/>
      <c r="Z1557" s="4"/>
      <c r="AA1557" s="4"/>
      <c r="AB1557" s="4"/>
      <c r="AC1557" s="4"/>
      <c r="AD1557" s="4"/>
      <c r="AE1557" s="4"/>
      <c r="AF1557" s="4"/>
      <c r="AG1557" s="4"/>
      <c r="AH1557" s="4"/>
    </row>
    <row r="1558" spans="1:34" ht="38.25" x14ac:dyDescent="0.2">
      <c r="A1558" s="20" t="s">
        <v>126</v>
      </c>
      <c r="B1558" s="21">
        <v>778</v>
      </c>
      <c r="C1558" s="22">
        <v>1</v>
      </c>
      <c r="D1558" s="22">
        <v>13</v>
      </c>
      <c r="E1558" s="25" t="s">
        <v>125</v>
      </c>
      <c r="F1558" s="21" t="s">
        <v>814</v>
      </c>
      <c r="G1558" s="24">
        <v>67214.63</v>
      </c>
      <c r="H1558" s="24">
        <v>67214.63</v>
      </c>
      <c r="I1558" s="24">
        <v>67214.63</v>
      </c>
      <c r="J1558" s="4"/>
      <c r="K1558" s="4"/>
      <c r="L1558" s="4"/>
      <c r="M1558" s="4"/>
      <c r="N1558" s="4"/>
      <c r="O1558" s="4"/>
      <c r="P1558" s="4"/>
      <c r="Q1558" s="4"/>
      <c r="R1558" s="4"/>
      <c r="S1558" s="4"/>
      <c r="T1558" s="4"/>
      <c r="U1558" s="4"/>
      <c r="V1558" s="4"/>
      <c r="W1558" s="4"/>
      <c r="X1558" s="4"/>
      <c r="Y1558" s="4"/>
      <c r="Z1558" s="4"/>
      <c r="AA1558" s="4"/>
      <c r="AB1558" s="4"/>
      <c r="AC1558" s="4"/>
      <c r="AD1558" s="4"/>
      <c r="AE1558" s="4"/>
      <c r="AF1558" s="4"/>
      <c r="AG1558" s="4"/>
      <c r="AH1558" s="4"/>
    </row>
    <row r="1559" spans="1:34" ht="25.5" x14ac:dyDescent="0.2">
      <c r="A1559" s="20" t="s">
        <v>5</v>
      </c>
      <c r="B1559" s="21">
        <v>778</v>
      </c>
      <c r="C1559" s="22">
        <v>1</v>
      </c>
      <c r="D1559" s="22">
        <v>13</v>
      </c>
      <c r="E1559" s="25" t="s">
        <v>125</v>
      </c>
      <c r="F1559" s="21" t="s">
        <v>4</v>
      </c>
      <c r="G1559" s="24">
        <v>67214.63</v>
      </c>
      <c r="H1559" s="24">
        <v>67214.63</v>
      </c>
      <c r="I1559" s="24">
        <v>67214.63</v>
      </c>
      <c r="J1559" s="4"/>
      <c r="K1559" s="4"/>
      <c r="L1559" s="4"/>
      <c r="M1559" s="4"/>
      <c r="N1559" s="4"/>
      <c r="O1559" s="4"/>
      <c r="P1559" s="4"/>
      <c r="Q1559" s="4"/>
      <c r="R1559" s="4"/>
      <c r="S1559" s="4"/>
      <c r="T1559" s="4"/>
      <c r="U1559" s="4"/>
      <c r="V1559" s="4"/>
      <c r="W1559" s="4"/>
      <c r="X1559" s="4"/>
      <c r="Y1559" s="4"/>
      <c r="Z1559" s="4"/>
      <c r="AA1559" s="4"/>
      <c r="AB1559" s="4"/>
      <c r="AC1559" s="4"/>
      <c r="AD1559" s="4"/>
      <c r="AE1559" s="4"/>
      <c r="AF1559" s="4"/>
      <c r="AG1559" s="4"/>
      <c r="AH1559" s="4"/>
    </row>
    <row r="1560" spans="1:34" ht="25.5" x14ac:dyDescent="0.2">
      <c r="A1560" s="20" t="s">
        <v>99</v>
      </c>
      <c r="B1560" s="21">
        <v>778</v>
      </c>
      <c r="C1560" s="22">
        <v>1</v>
      </c>
      <c r="D1560" s="22">
        <v>13</v>
      </c>
      <c r="E1560" s="25" t="s">
        <v>98</v>
      </c>
      <c r="F1560" s="21" t="s">
        <v>814</v>
      </c>
      <c r="G1560" s="24">
        <v>25227.37</v>
      </c>
      <c r="H1560" s="24">
        <v>25227.37</v>
      </c>
      <c r="I1560" s="24">
        <v>25227.37</v>
      </c>
      <c r="J1560" s="4"/>
      <c r="K1560" s="4"/>
      <c r="L1560" s="4"/>
      <c r="M1560" s="4"/>
      <c r="N1560" s="4"/>
      <c r="O1560" s="4"/>
      <c r="P1560" s="4"/>
      <c r="Q1560" s="4"/>
      <c r="R1560" s="4"/>
      <c r="S1560" s="4"/>
      <c r="T1560" s="4"/>
      <c r="U1560" s="4"/>
      <c r="V1560" s="4"/>
      <c r="W1560" s="4"/>
      <c r="X1560" s="4"/>
      <c r="Y1560" s="4"/>
      <c r="Z1560" s="4"/>
      <c r="AA1560" s="4"/>
      <c r="AB1560" s="4"/>
      <c r="AC1560" s="4"/>
      <c r="AD1560" s="4"/>
      <c r="AE1560" s="4"/>
      <c r="AF1560" s="4"/>
      <c r="AG1560" s="4"/>
      <c r="AH1560" s="4"/>
    </row>
    <row r="1561" spans="1:34" ht="25.5" x14ac:dyDescent="0.2">
      <c r="A1561" s="20" t="s">
        <v>5</v>
      </c>
      <c r="B1561" s="21">
        <v>778</v>
      </c>
      <c r="C1561" s="22">
        <v>1</v>
      </c>
      <c r="D1561" s="22">
        <v>13</v>
      </c>
      <c r="E1561" s="25" t="s">
        <v>98</v>
      </c>
      <c r="F1561" s="21" t="s">
        <v>4</v>
      </c>
      <c r="G1561" s="24">
        <v>25227.37</v>
      </c>
      <c r="H1561" s="24">
        <v>25227.37</v>
      </c>
      <c r="I1561" s="24">
        <v>25227.37</v>
      </c>
      <c r="J1561" s="4"/>
      <c r="K1561" s="4"/>
      <c r="L1561" s="4"/>
      <c r="M1561" s="4"/>
      <c r="N1561" s="4"/>
      <c r="O1561" s="4"/>
      <c r="P1561" s="4"/>
      <c r="Q1561" s="4"/>
      <c r="R1561" s="4"/>
      <c r="S1561" s="4"/>
      <c r="T1561" s="4"/>
      <c r="U1561" s="4"/>
      <c r="V1561" s="4"/>
      <c r="W1561" s="4"/>
      <c r="X1561" s="4"/>
      <c r="Y1561" s="4"/>
      <c r="Z1561" s="4"/>
      <c r="AA1561" s="4"/>
      <c r="AB1561" s="4"/>
      <c r="AC1561" s="4"/>
      <c r="AD1561" s="4"/>
      <c r="AE1561" s="4"/>
      <c r="AF1561" s="4"/>
      <c r="AG1561" s="4"/>
      <c r="AH1561" s="4"/>
    </row>
    <row r="1562" spans="1:34" ht="38.25" x14ac:dyDescent="0.2">
      <c r="A1562" s="20" t="s">
        <v>97</v>
      </c>
      <c r="B1562" s="21">
        <v>778</v>
      </c>
      <c r="C1562" s="22">
        <v>1</v>
      </c>
      <c r="D1562" s="22">
        <v>13</v>
      </c>
      <c r="E1562" s="25" t="s">
        <v>96</v>
      </c>
      <c r="F1562" s="21" t="s">
        <v>814</v>
      </c>
      <c r="G1562" s="24">
        <v>141520.59</v>
      </c>
      <c r="H1562" s="24">
        <v>141925.20000000001</v>
      </c>
      <c r="I1562" s="24">
        <v>141925.20000000001</v>
      </c>
      <c r="J1562" s="4"/>
      <c r="K1562" s="4"/>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row>
    <row r="1563" spans="1:34" ht="25.5" x14ac:dyDescent="0.2">
      <c r="A1563" s="20" t="s">
        <v>95</v>
      </c>
      <c r="B1563" s="21">
        <v>778</v>
      </c>
      <c r="C1563" s="22">
        <v>1</v>
      </c>
      <c r="D1563" s="22">
        <v>13</v>
      </c>
      <c r="E1563" s="25" t="s">
        <v>94</v>
      </c>
      <c r="F1563" s="21" t="s">
        <v>814</v>
      </c>
      <c r="G1563" s="24">
        <v>40000</v>
      </c>
      <c r="H1563" s="24">
        <v>40000</v>
      </c>
      <c r="I1563" s="24">
        <v>40000</v>
      </c>
      <c r="J1563" s="4"/>
      <c r="K1563" s="4"/>
      <c r="L1563" s="4"/>
      <c r="M1563" s="4"/>
      <c r="N1563" s="4"/>
      <c r="O1563" s="4"/>
      <c r="P1563" s="4"/>
      <c r="Q1563" s="4"/>
      <c r="R1563" s="4"/>
      <c r="S1563" s="4"/>
      <c r="T1563" s="4"/>
      <c r="U1563" s="4"/>
      <c r="V1563" s="4"/>
      <c r="W1563" s="4"/>
      <c r="X1563" s="4"/>
      <c r="Y1563" s="4"/>
      <c r="Z1563" s="4"/>
      <c r="AA1563" s="4"/>
      <c r="AB1563" s="4"/>
      <c r="AC1563" s="4"/>
      <c r="AD1563" s="4"/>
      <c r="AE1563" s="4"/>
      <c r="AF1563" s="4"/>
      <c r="AG1563" s="4"/>
      <c r="AH1563" s="4"/>
    </row>
    <row r="1564" spans="1:34" ht="25.5" x14ac:dyDescent="0.2">
      <c r="A1564" s="20" t="s">
        <v>5</v>
      </c>
      <c r="B1564" s="21">
        <v>778</v>
      </c>
      <c r="C1564" s="22">
        <v>1</v>
      </c>
      <c r="D1564" s="22">
        <v>13</v>
      </c>
      <c r="E1564" s="25" t="s">
        <v>94</v>
      </c>
      <c r="F1564" s="21" t="s">
        <v>4</v>
      </c>
      <c r="G1564" s="24">
        <v>40000</v>
      </c>
      <c r="H1564" s="24">
        <v>40000</v>
      </c>
      <c r="I1564" s="24">
        <v>40000</v>
      </c>
      <c r="J1564" s="4"/>
      <c r="K1564" s="4"/>
      <c r="L1564" s="4"/>
      <c r="M1564" s="4"/>
      <c r="N1564" s="4"/>
      <c r="O1564" s="4"/>
      <c r="P1564" s="4"/>
      <c r="Q1564" s="4"/>
      <c r="R1564" s="4"/>
      <c r="S1564" s="4"/>
      <c r="T1564" s="4"/>
      <c r="U1564" s="4"/>
      <c r="V1564" s="4"/>
      <c r="W1564" s="4"/>
      <c r="X1564" s="4"/>
      <c r="Y1564" s="4"/>
      <c r="Z1564" s="4"/>
      <c r="AA1564" s="4"/>
      <c r="AB1564" s="4"/>
      <c r="AC1564" s="4"/>
      <c r="AD1564" s="4"/>
      <c r="AE1564" s="4"/>
      <c r="AF1564" s="4"/>
      <c r="AG1564" s="4"/>
      <c r="AH1564" s="4"/>
    </row>
    <row r="1565" spans="1:34" ht="25.5" x14ac:dyDescent="0.2">
      <c r="A1565" s="20" t="s">
        <v>124</v>
      </c>
      <c r="B1565" s="21">
        <v>778</v>
      </c>
      <c r="C1565" s="22">
        <v>1</v>
      </c>
      <c r="D1565" s="22">
        <v>13</v>
      </c>
      <c r="E1565" s="25" t="s">
        <v>123</v>
      </c>
      <c r="F1565" s="21" t="s">
        <v>814</v>
      </c>
      <c r="G1565" s="24">
        <v>90170.59</v>
      </c>
      <c r="H1565" s="24">
        <v>90575.2</v>
      </c>
      <c r="I1565" s="24">
        <v>90575.2</v>
      </c>
      <c r="J1565" s="4"/>
      <c r="K1565" s="4"/>
      <c r="L1565" s="4"/>
      <c r="M1565" s="4"/>
      <c r="N1565" s="4"/>
      <c r="O1565" s="4"/>
      <c r="P1565" s="4"/>
      <c r="Q1565" s="4"/>
      <c r="R1565" s="4"/>
      <c r="S1565" s="4"/>
      <c r="T1565" s="4"/>
      <c r="U1565" s="4"/>
      <c r="V1565" s="4"/>
      <c r="W1565" s="4"/>
      <c r="X1565" s="4"/>
      <c r="Y1565" s="4"/>
      <c r="Z1565" s="4"/>
      <c r="AA1565" s="4"/>
      <c r="AB1565" s="4"/>
      <c r="AC1565" s="4"/>
      <c r="AD1565" s="4"/>
      <c r="AE1565" s="4"/>
      <c r="AF1565" s="4"/>
      <c r="AG1565" s="4"/>
      <c r="AH1565" s="4"/>
    </row>
    <row r="1566" spans="1:34" ht="25.5" x14ac:dyDescent="0.2">
      <c r="A1566" s="20" t="s">
        <v>5</v>
      </c>
      <c r="B1566" s="21">
        <v>778</v>
      </c>
      <c r="C1566" s="22">
        <v>1</v>
      </c>
      <c r="D1566" s="22">
        <v>13</v>
      </c>
      <c r="E1566" s="25" t="s">
        <v>123</v>
      </c>
      <c r="F1566" s="21" t="s">
        <v>4</v>
      </c>
      <c r="G1566" s="24">
        <v>90170.59</v>
      </c>
      <c r="H1566" s="24">
        <v>90575.2</v>
      </c>
      <c r="I1566" s="24">
        <v>90575.2</v>
      </c>
      <c r="J1566" s="4"/>
      <c r="K1566" s="4"/>
      <c r="L1566" s="4"/>
      <c r="M1566" s="4"/>
      <c r="N1566" s="4"/>
      <c r="O1566" s="4"/>
      <c r="P1566" s="4"/>
      <c r="Q1566" s="4"/>
      <c r="R1566" s="4"/>
      <c r="S1566" s="4"/>
      <c r="T1566" s="4"/>
      <c r="U1566" s="4"/>
      <c r="V1566" s="4"/>
      <c r="W1566" s="4"/>
      <c r="X1566" s="4"/>
      <c r="Y1566" s="4"/>
      <c r="Z1566" s="4"/>
      <c r="AA1566" s="4"/>
      <c r="AB1566" s="4"/>
      <c r="AC1566" s="4"/>
      <c r="AD1566" s="4"/>
      <c r="AE1566" s="4"/>
      <c r="AF1566" s="4"/>
      <c r="AG1566" s="4"/>
      <c r="AH1566" s="4"/>
    </row>
    <row r="1567" spans="1:34" ht="25.5" x14ac:dyDescent="0.2">
      <c r="A1567" s="20" t="s">
        <v>148</v>
      </c>
      <c r="B1567" s="21">
        <v>778</v>
      </c>
      <c r="C1567" s="22">
        <v>1</v>
      </c>
      <c r="D1567" s="22">
        <v>13</v>
      </c>
      <c r="E1567" s="25" t="s">
        <v>147</v>
      </c>
      <c r="F1567" s="21" t="s">
        <v>814</v>
      </c>
      <c r="G1567" s="24">
        <v>11350</v>
      </c>
      <c r="H1567" s="24">
        <v>11350</v>
      </c>
      <c r="I1567" s="24">
        <v>11350</v>
      </c>
      <c r="J1567" s="4"/>
      <c r="K1567" s="4"/>
      <c r="L1567" s="4"/>
      <c r="M1567" s="4"/>
      <c r="N1567" s="4"/>
      <c r="O1567" s="4"/>
      <c r="P1567" s="4"/>
      <c r="Q1567" s="4"/>
      <c r="R1567" s="4"/>
      <c r="S1567" s="4"/>
      <c r="T1567" s="4"/>
      <c r="U1567" s="4"/>
      <c r="V1567" s="4"/>
      <c r="W1567" s="4"/>
      <c r="X1567" s="4"/>
      <c r="Y1567" s="4"/>
      <c r="Z1567" s="4"/>
      <c r="AA1567" s="4"/>
      <c r="AB1567" s="4"/>
      <c r="AC1567" s="4"/>
      <c r="AD1567" s="4"/>
      <c r="AE1567" s="4"/>
      <c r="AF1567" s="4"/>
      <c r="AG1567" s="4"/>
      <c r="AH1567" s="4"/>
    </row>
    <row r="1568" spans="1:34" ht="25.5" x14ac:dyDescent="0.2">
      <c r="A1568" s="20" t="s">
        <v>5</v>
      </c>
      <c r="B1568" s="21">
        <v>778</v>
      </c>
      <c r="C1568" s="22">
        <v>1</v>
      </c>
      <c r="D1568" s="22">
        <v>13</v>
      </c>
      <c r="E1568" s="25" t="s">
        <v>147</v>
      </c>
      <c r="F1568" s="21" t="s">
        <v>4</v>
      </c>
      <c r="G1568" s="24">
        <v>11350</v>
      </c>
      <c r="H1568" s="24">
        <v>11350</v>
      </c>
      <c r="I1568" s="24">
        <v>11350</v>
      </c>
      <c r="J1568" s="4"/>
      <c r="K1568" s="4"/>
      <c r="L1568" s="4"/>
      <c r="M1568" s="4"/>
      <c r="N1568" s="4"/>
      <c r="O1568" s="4"/>
      <c r="P1568" s="4"/>
      <c r="Q1568" s="4"/>
      <c r="R1568" s="4"/>
      <c r="S1568" s="4"/>
      <c r="T1568" s="4"/>
      <c r="U1568" s="4"/>
      <c r="V1568" s="4"/>
      <c r="W1568" s="4"/>
      <c r="X1568" s="4"/>
      <c r="Y1568" s="4"/>
      <c r="Z1568" s="4"/>
      <c r="AA1568" s="4"/>
      <c r="AB1568" s="4"/>
      <c r="AC1568" s="4"/>
      <c r="AD1568" s="4"/>
      <c r="AE1568" s="4"/>
      <c r="AF1568" s="4"/>
      <c r="AG1568" s="4"/>
      <c r="AH1568" s="4"/>
    </row>
    <row r="1569" spans="1:34" ht="51" x14ac:dyDescent="0.2">
      <c r="A1569" s="20" t="s">
        <v>91</v>
      </c>
      <c r="B1569" s="21">
        <v>778</v>
      </c>
      <c r="C1569" s="22">
        <v>1</v>
      </c>
      <c r="D1569" s="22">
        <v>13</v>
      </c>
      <c r="E1569" s="25" t="s">
        <v>90</v>
      </c>
      <c r="F1569" s="21" t="s">
        <v>814</v>
      </c>
      <c r="G1569" s="24">
        <v>971978.93</v>
      </c>
      <c r="H1569" s="24">
        <v>971978.93</v>
      </c>
      <c r="I1569" s="24">
        <v>971978.93</v>
      </c>
      <c r="J1569" s="4"/>
      <c r="K1569" s="4"/>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row>
    <row r="1570" spans="1:34" ht="25.5" x14ac:dyDescent="0.2">
      <c r="A1570" s="20" t="s">
        <v>89</v>
      </c>
      <c r="B1570" s="21">
        <v>778</v>
      </c>
      <c r="C1570" s="22">
        <v>1</v>
      </c>
      <c r="D1570" s="22">
        <v>13</v>
      </c>
      <c r="E1570" s="25" t="s">
        <v>88</v>
      </c>
      <c r="F1570" s="21" t="s">
        <v>814</v>
      </c>
      <c r="G1570" s="24">
        <v>10000</v>
      </c>
      <c r="H1570" s="24">
        <v>10000</v>
      </c>
      <c r="I1570" s="24">
        <v>10000</v>
      </c>
      <c r="J1570" s="4"/>
      <c r="K1570" s="4"/>
      <c r="L1570" s="4"/>
      <c r="M1570" s="4"/>
      <c r="N1570" s="4"/>
      <c r="O1570" s="4"/>
      <c r="P1570" s="4"/>
      <c r="Q1570" s="4"/>
      <c r="R1570" s="4"/>
      <c r="S1570" s="4"/>
      <c r="T1570" s="4"/>
      <c r="U1570" s="4"/>
      <c r="V1570" s="4"/>
      <c r="W1570" s="4"/>
      <c r="X1570" s="4"/>
      <c r="Y1570" s="4"/>
      <c r="Z1570" s="4"/>
      <c r="AA1570" s="4"/>
      <c r="AB1570" s="4"/>
      <c r="AC1570" s="4"/>
      <c r="AD1570" s="4"/>
      <c r="AE1570" s="4"/>
      <c r="AF1570" s="4"/>
      <c r="AG1570" s="4"/>
      <c r="AH1570" s="4"/>
    </row>
    <row r="1571" spans="1:34" ht="25.5" x14ac:dyDescent="0.2">
      <c r="A1571" s="20" t="s">
        <v>87</v>
      </c>
      <c r="B1571" s="21">
        <v>778</v>
      </c>
      <c r="C1571" s="22">
        <v>1</v>
      </c>
      <c r="D1571" s="22">
        <v>13</v>
      </c>
      <c r="E1571" s="25" t="s">
        <v>86</v>
      </c>
      <c r="F1571" s="21" t="s">
        <v>814</v>
      </c>
      <c r="G1571" s="24">
        <v>10000</v>
      </c>
      <c r="H1571" s="24">
        <v>10000</v>
      </c>
      <c r="I1571" s="24">
        <v>10000</v>
      </c>
      <c r="J1571" s="4"/>
      <c r="K1571" s="4"/>
      <c r="L1571" s="4"/>
      <c r="M1571" s="4"/>
      <c r="N1571" s="4"/>
      <c r="O1571" s="4"/>
      <c r="P1571" s="4"/>
      <c r="Q1571" s="4"/>
      <c r="R1571" s="4"/>
      <c r="S1571" s="4"/>
      <c r="T1571" s="4"/>
      <c r="U1571" s="4"/>
      <c r="V1571" s="4"/>
      <c r="W1571" s="4"/>
      <c r="X1571" s="4"/>
      <c r="Y1571" s="4"/>
      <c r="Z1571" s="4"/>
      <c r="AA1571" s="4"/>
      <c r="AB1571" s="4"/>
      <c r="AC1571" s="4"/>
      <c r="AD1571" s="4"/>
      <c r="AE1571" s="4"/>
      <c r="AF1571" s="4"/>
      <c r="AG1571" s="4"/>
      <c r="AH1571" s="4"/>
    </row>
    <row r="1572" spans="1:34" ht="25.5" x14ac:dyDescent="0.2">
      <c r="A1572" s="20" t="s">
        <v>5</v>
      </c>
      <c r="B1572" s="21">
        <v>778</v>
      </c>
      <c r="C1572" s="22">
        <v>1</v>
      </c>
      <c r="D1572" s="22">
        <v>13</v>
      </c>
      <c r="E1572" s="25" t="s">
        <v>86</v>
      </c>
      <c r="F1572" s="21" t="s">
        <v>4</v>
      </c>
      <c r="G1572" s="24">
        <v>10000</v>
      </c>
      <c r="H1572" s="24">
        <v>10000</v>
      </c>
      <c r="I1572" s="24">
        <v>10000</v>
      </c>
      <c r="J1572" s="4"/>
      <c r="K1572" s="4"/>
      <c r="L1572" s="4"/>
      <c r="M1572" s="4"/>
      <c r="N1572" s="4"/>
      <c r="O1572" s="4"/>
      <c r="P1572" s="4"/>
      <c r="Q1572" s="4"/>
      <c r="R1572" s="4"/>
      <c r="S1572" s="4"/>
      <c r="T1572" s="4"/>
      <c r="U1572" s="4"/>
      <c r="V1572" s="4"/>
      <c r="W1572" s="4"/>
      <c r="X1572" s="4"/>
      <c r="Y1572" s="4"/>
      <c r="Z1572" s="4"/>
      <c r="AA1572" s="4"/>
      <c r="AB1572" s="4"/>
      <c r="AC1572" s="4"/>
      <c r="AD1572" s="4"/>
      <c r="AE1572" s="4"/>
      <c r="AF1572" s="4"/>
      <c r="AG1572" s="4"/>
      <c r="AH1572" s="4"/>
    </row>
    <row r="1573" spans="1:34" ht="51" x14ac:dyDescent="0.2">
      <c r="A1573" s="20" t="s">
        <v>122</v>
      </c>
      <c r="B1573" s="21">
        <v>778</v>
      </c>
      <c r="C1573" s="22">
        <v>1</v>
      </c>
      <c r="D1573" s="22">
        <v>13</v>
      </c>
      <c r="E1573" s="25" t="s">
        <v>121</v>
      </c>
      <c r="F1573" s="21" t="s">
        <v>814</v>
      </c>
      <c r="G1573" s="24">
        <v>20000</v>
      </c>
      <c r="H1573" s="24">
        <v>20000</v>
      </c>
      <c r="I1573" s="24">
        <v>20000</v>
      </c>
      <c r="J1573" s="4"/>
      <c r="K1573" s="4"/>
      <c r="L1573" s="4"/>
      <c r="M1573" s="4"/>
      <c r="N1573" s="4"/>
      <c r="O1573" s="4"/>
      <c r="P1573" s="4"/>
      <c r="Q1573" s="4"/>
      <c r="R1573" s="4"/>
      <c r="S1573" s="4"/>
      <c r="T1573" s="4"/>
      <c r="U1573" s="4"/>
      <c r="V1573" s="4"/>
      <c r="W1573" s="4"/>
      <c r="X1573" s="4"/>
      <c r="Y1573" s="4"/>
      <c r="Z1573" s="4"/>
      <c r="AA1573" s="4"/>
      <c r="AB1573" s="4"/>
      <c r="AC1573" s="4"/>
      <c r="AD1573" s="4"/>
      <c r="AE1573" s="4"/>
      <c r="AF1573" s="4"/>
      <c r="AG1573" s="4"/>
      <c r="AH1573" s="4"/>
    </row>
    <row r="1574" spans="1:34" ht="38.25" x14ac:dyDescent="0.2">
      <c r="A1574" s="20" t="s">
        <v>120</v>
      </c>
      <c r="B1574" s="21">
        <v>778</v>
      </c>
      <c r="C1574" s="22">
        <v>1</v>
      </c>
      <c r="D1574" s="22">
        <v>13</v>
      </c>
      <c r="E1574" s="25" t="s">
        <v>119</v>
      </c>
      <c r="F1574" s="21" t="s">
        <v>814</v>
      </c>
      <c r="G1574" s="24">
        <v>20000</v>
      </c>
      <c r="H1574" s="24">
        <v>20000</v>
      </c>
      <c r="I1574" s="24">
        <v>20000</v>
      </c>
      <c r="J1574" s="4"/>
      <c r="K1574" s="4"/>
      <c r="L1574" s="4"/>
      <c r="M1574" s="4"/>
      <c r="N1574" s="4"/>
      <c r="O1574" s="4"/>
      <c r="P1574" s="4"/>
      <c r="Q1574" s="4"/>
      <c r="R1574" s="4"/>
      <c r="S1574" s="4"/>
      <c r="T1574" s="4"/>
      <c r="U1574" s="4"/>
      <c r="V1574" s="4"/>
      <c r="W1574" s="4"/>
      <c r="X1574" s="4"/>
      <c r="Y1574" s="4"/>
      <c r="Z1574" s="4"/>
      <c r="AA1574" s="4"/>
      <c r="AB1574" s="4"/>
      <c r="AC1574" s="4"/>
      <c r="AD1574" s="4"/>
      <c r="AE1574" s="4"/>
      <c r="AF1574" s="4"/>
      <c r="AG1574" s="4"/>
      <c r="AH1574" s="4"/>
    </row>
    <row r="1575" spans="1:34" ht="25.5" x14ac:dyDescent="0.2">
      <c r="A1575" s="20" t="s">
        <v>5</v>
      </c>
      <c r="B1575" s="21">
        <v>778</v>
      </c>
      <c r="C1575" s="22">
        <v>1</v>
      </c>
      <c r="D1575" s="22">
        <v>13</v>
      </c>
      <c r="E1575" s="25" t="s">
        <v>119</v>
      </c>
      <c r="F1575" s="21" t="s">
        <v>4</v>
      </c>
      <c r="G1575" s="24">
        <v>20000</v>
      </c>
      <c r="H1575" s="24">
        <v>20000</v>
      </c>
      <c r="I1575" s="24">
        <v>20000</v>
      </c>
      <c r="J1575" s="4"/>
      <c r="K1575" s="4"/>
      <c r="L1575" s="4"/>
      <c r="M1575" s="4"/>
      <c r="N1575" s="4"/>
      <c r="O1575" s="4"/>
      <c r="P1575" s="4"/>
      <c r="Q1575" s="4"/>
      <c r="R1575" s="4"/>
      <c r="S1575" s="4"/>
      <c r="T1575" s="4"/>
      <c r="U1575" s="4"/>
      <c r="V1575" s="4"/>
      <c r="W1575" s="4"/>
      <c r="X1575" s="4"/>
      <c r="Y1575" s="4"/>
      <c r="Z1575" s="4"/>
      <c r="AA1575" s="4"/>
      <c r="AB1575" s="4"/>
      <c r="AC1575" s="4"/>
      <c r="AD1575" s="4"/>
      <c r="AE1575" s="4"/>
      <c r="AF1575" s="4"/>
      <c r="AG1575" s="4"/>
      <c r="AH1575" s="4"/>
    </row>
    <row r="1576" spans="1:34" ht="38.25" x14ac:dyDescent="0.2">
      <c r="A1576" s="20" t="s">
        <v>146</v>
      </c>
      <c r="B1576" s="21">
        <v>778</v>
      </c>
      <c r="C1576" s="22">
        <v>1</v>
      </c>
      <c r="D1576" s="22">
        <v>13</v>
      </c>
      <c r="E1576" s="25" t="s">
        <v>145</v>
      </c>
      <c r="F1576" s="21" t="s">
        <v>814</v>
      </c>
      <c r="G1576" s="24">
        <v>125000</v>
      </c>
      <c r="H1576" s="24">
        <v>125000</v>
      </c>
      <c r="I1576" s="24">
        <v>125000</v>
      </c>
      <c r="J1576" s="4"/>
      <c r="K1576" s="4"/>
      <c r="L1576" s="4"/>
      <c r="M1576" s="4"/>
      <c r="N1576" s="4"/>
      <c r="O1576" s="4"/>
      <c r="P1576" s="4"/>
      <c r="Q1576" s="4"/>
      <c r="R1576" s="4"/>
      <c r="S1576" s="4"/>
      <c r="T1576" s="4"/>
      <c r="U1576" s="4"/>
      <c r="V1576" s="4"/>
      <c r="W1576" s="4"/>
      <c r="X1576" s="4"/>
      <c r="Y1576" s="4"/>
      <c r="Z1576" s="4"/>
      <c r="AA1576" s="4"/>
      <c r="AB1576" s="4"/>
      <c r="AC1576" s="4"/>
      <c r="AD1576" s="4"/>
      <c r="AE1576" s="4"/>
      <c r="AF1576" s="4"/>
      <c r="AG1576" s="4"/>
      <c r="AH1576" s="4"/>
    </row>
    <row r="1577" spans="1:34" ht="25.5" x14ac:dyDescent="0.2">
      <c r="A1577" s="20" t="s">
        <v>144</v>
      </c>
      <c r="B1577" s="21">
        <v>778</v>
      </c>
      <c r="C1577" s="22">
        <v>1</v>
      </c>
      <c r="D1577" s="22">
        <v>13</v>
      </c>
      <c r="E1577" s="25" t="s">
        <v>143</v>
      </c>
      <c r="F1577" s="21" t="s">
        <v>814</v>
      </c>
      <c r="G1577" s="24">
        <v>125000</v>
      </c>
      <c r="H1577" s="24">
        <v>125000</v>
      </c>
      <c r="I1577" s="24">
        <v>125000</v>
      </c>
      <c r="J1577" s="4"/>
      <c r="K1577" s="4"/>
      <c r="L1577" s="4"/>
      <c r="M1577" s="4"/>
      <c r="N1577" s="4"/>
      <c r="O1577" s="4"/>
      <c r="P1577" s="4"/>
      <c r="Q1577" s="4"/>
      <c r="R1577" s="4"/>
      <c r="S1577" s="4"/>
      <c r="T1577" s="4"/>
      <c r="U1577" s="4"/>
      <c r="V1577" s="4"/>
      <c r="W1577" s="4"/>
      <c r="X1577" s="4"/>
      <c r="Y1577" s="4"/>
      <c r="Z1577" s="4"/>
      <c r="AA1577" s="4"/>
      <c r="AB1577" s="4"/>
      <c r="AC1577" s="4"/>
      <c r="AD1577" s="4"/>
      <c r="AE1577" s="4"/>
      <c r="AF1577" s="4"/>
      <c r="AG1577" s="4"/>
      <c r="AH1577" s="4"/>
    </row>
    <row r="1578" spans="1:34" ht="25.5" x14ac:dyDescent="0.2">
      <c r="A1578" s="20" t="s">
        <v>5</v>
      </c>
      <c r="B1578" s="21">
        <v>778</v>
      </c>
      <c r="C1578" s="22">
        <v>1</v>
      </c>
      <c r="D1578" s="22">
        <v>13</v>
      </c>
      <c r="E1578" s="25" t="s">
        <v>143</v>
      </c>
      <c r="F1578" s="21" t="s">
        <v>4</v>
      </c>
      <c r="G1578" s="24">
        <v>125000</v>
      </c>
      <c r="H1578" s="24">
        <v>125000</v>
      </c>
      <c r="I1578" s="24">
        <v>125000</v>
      </c>
      <c r="J1578" s="4"/>
      <c r="K1578" s="4"/>
      <c r="L1578" s="4"/>
      <c r="M1578" s="4"/>
      <c r="N1578" s="4"/>
      <c r="O1578" s="4"/>
      <c r="P1578" s="4"/>
      <c r="Q1578" s="4"/>
      <c r="R1578" s="4"/>
      <c r="S1578" s="4"/>
      <c r="T1578" s="4"/>
      <c r="U1578" s="4"/>
      <c r="V1578" s="4"/>
      <c r="W1578" s="4"/>
      <c r="X1578" s="4"/>
      <c r="Y1578" s="4"/>
      <c r="Z1578" s="4"/>
      <c r="AA1578" s="4"/>
      <c r="AB1578" s="4"/>
      <c r="AC1578" s="4"/>
      <c r="AD1578" s="4"/>
      <c r="AE1578" s="4"/>
      <c r="AF1578" s="4"/>
      <c r="AG1578" s="4"/>
      <c r="AH1578" s="4"/>
    </row>
    <row r="1579" spans="1:34" ht="38.25" x14ac:dyDescent="0.2">
      <c r="A1579" s="20" t="s">
        <v>85</v>
      </c>
      <c r="B1579" s="21">
        <v>778</v>
      </c>
      <c r="C1579" s="22">
        <v>1</v>
      </c>
      <c r="D1579" s="22">
        <v>13</v>
      </c>
      <c r="E1579" s="25" t="s">
        <v>84</v>
      </c>
      <c r="F1579" s="21" t="s">
        <v>814</v>
      </c>
      <c r="G1579" s="24">
        <v>311278.93</v>
      </c>
      <c r="H1579" s="24">
        <v>311278.93</v>
      </c>
      <c r="I1579" s="24">
        <v>311278.93</v>
      </c>
      <c r="J1579" s="4"/>
      <c r="K1579" s="4"/>
      <c r="L1579" s="4"/>
      <c r="M1579" s="4"/>
      <c r="N1579" s="4"/>
      <c r="O1579" s="4"/>
      <c r="P1579" s="4"/>
      <c r="Q1579" s="4"/>
      <c r="R1579" s="4"/>
      <c r="S1579" s="4"/>
      <c r="T1579" s="4"/>
      <c r="U1579" s="4"/>
      <c r="V1579" s="4"/>
      <c r="W1579" s="4"/>
      <c r="X1579" s="4"/>
      <c r="Y1579" s="4"/>
      <c r="Z1579" s="4"/>
      <c r="AA1579" s="4"/>
      <c r="AB1579" s="4"/>
      <c r="AC1579" s="4"/>
      <c r="AD1579" s="4"/>
      <c r="AE1579" s="4"/>
      <c r="AF1579" s="4"/>
      <c r="AG1579" s="4"/>
      <c r="AH1579" s="4"/>
    </row>
    <row r="1580" spans="1:34" ht="25.5" x14ac:dyDescent="0.2">
      <c r="A1580" s="20" t="s">
        <v>83</v>
      </c>
      <c r="B1580" s="21">
        <v>778</v>
      </c>
      <c r="C1580" s="22">
        <v>1</v>
      </c>
      <c r="D1580" s="22">
        <v>13</v>
      </c>
      <c r="E1580" s="25" t="s">
        <v>82</v>
      </c>
      <c r="F1580" s="21" t="s">
        <v>814</v>
      </c>
      <c r="G1580" s="24">
        <v>311278.93</v>
      </c>
      <c r="H1580" s="24">
        <v>311278.93</v>
      </c>
      <c r="I1580" s="24">
        <v>311278.93</v>
      </c>
      <c r="J1580" s="4"/>
      <c r="K1580" s="4"/>
      <c r="L1580" s="4"/>
      <c r="M1580" s="4"/>
      <c r="N1580" s="4"/>
      <c r="O1580" s="4"/>
      <c r="P1580" s="4"/>
      <c r="Q1580" s="4"/>
      <c r="R1580" s="4"/>
      <c r="S1580" s="4"/>
      <c r="T1580" s="4"/>
      <c r="U1580" s="4"/>
      <c r="V1580" s="4"/>
      <c r="W1580" s="4"/>
      <c r="X1580" s="4"/>
      <c r="Y1580" s="4"/>
      <c r="Z1580" s="4"/>
      <c r="AA1580" s="4"/>
      <c r="AB1580" s="4"/>
      <c r="AC1580" s="4"/>
      <c r="AD1580" s="4"/>
      <c r="AE1580" s="4"/>
      <c r="AF1580" s="4"/>
      <c r="AG1580" s="4"/>
      <c r="AH1580" s="4"/>
    </row>
    <row r="1581" spans="1:34" ht="25.5" x14ac:dyDescent="0.2">
      <c r="A1581" s="20" t="s">
        <v>5</v>
      </c>
      <c r="B1581" s="21">
        <v>778</v>
      </c>
      <c r="C1581" s="22">
        <v>1</v>
      </c>
      <c r="D1581" s="22">
        <v>13</v>
      </c>
      <c r="E1581" s="25" t="s">
        <v>82</v>
      </c>
      <c r="F1581" s="21" t="s">
        <v>4</v>
      </c>
      <c r="G1581" s="24">
        <v>311278.93</v>
      </c>
      <c r="H1581" s="24">
        <v>311278.93</v>
      </c>
      <c r="I1581" s="24">
        <v>311278.93</v>
      </c>
      <c r="J1581" s="4"/>
      <c r="K1581" s="4"/>
      <c r="L1581" s="4"/>
      <c r="M1581" s="4"/>
      <c r="N1581" s="4"/>
      <c r="O1581" s="4"/>
      <c r="P1581" s="4"/>
      <c r="Q1581" s="4"/>
      <c r="R1581" s="4"/>
      <c r="S1581" s="4"/>
      <c r="T1581" s="4"/>
      <c r="U1581" s="4"/>
      <c r="V1581" s="4"/>
      <c r="W1581" s="4"/>
      <c r="X1581" s="4"/>
      <c r="Y1581" s="4"/>
      <c r="Z1581" s="4"/>
      <c r="AA1581" s="4"/>
      <c r="AB1581" s="4"/>
      <c r="AC1581" s="4"/>
      <c r="AD1581" s="4"/>
      <c r="AE1581" s="4"/>
      <c r="AF1581" s="4"/>
      <c r="AG1581" s="4"/>
      <c r="AH1581" s="4"/>
    </row>
    <row r="1582" spans="1:34" ht="25.5" x14ac:dyDescent="0.2">
      <c r="A1582" s="20" t="s">
        <v>81</v>
      </c>
      <c r="B1582" s="21">
        <v>778</v>
      </c>
      <c r="C1582" s="22">
        <v>1</v>
      </c>
      <c r="D1582" s="22">
        <v>13</v>
      </c>
      <c r="E1582" s="25" t="s">
        <v>80</v>
      </c>
      <c r="F1582" s="21" t="s">
        <v>814</v>
      </c>
      <c r="G1582" s="24">
        <v>468000</v>
      </c>
      <c r="H1582" s="24">
        <v>468000</v>
      </c>
      <c r="I1582" s="24">
        <v>468000</v>
      </c>
      <c r="J1582" s="4"/>
      <c r="K1582" s="4"/>
      <c r="L1582" s="4"/>
      <c r="M1582" s="4"/>
      <c r="N1582" s="4"/>
      <c r="O1582" s="4"/>
      <c r="P1582" s="4"/>
      <c r="Q1582" s="4"/>
      <c r="R1582" s="4"/>
      <c r="S1582" s="4"/>
      <c r="T1582" s="4"/>
      <c r="U1582" s="4"/>
      <c r="V1582" s="4"/>
      <c r="W1582" s="4"/>
      <c r="X1582" s="4"/>
      <c r="Y1582" s="4"/>
      <c r="Z1582" s="4"/>
      <c r="AA1582" s="4"/>
      <c r="AB1582" s="4"/>
      <c r="AC1582" s="4"/>
      <c r="AD1582" s="4"/>
      <c r="AE1582" s="4"/>
      <c r="AF1582" s="4"/>
      <c r="AG1582" s="4"/>
      <c r="AH1582" s="4"/>
    </row>
    <row r="1583" spans="1:34" ht="25.5" x14ac:dyDescent="0.2">
      <c r="A1583" s="20" t="s">
        <v>79</v>
      </c>
      <c r="B1583" s="21">
        <v>778</v>
      </c>
      <c r="C1583" s="22">
        <v>1</v>
      </c>
      <c r="D1583" s="22">
        <v>13</v>
      </c>
      <c r="E1583" s="25" t="s">
        <v>78</v>
      </c>
      <c r="F1583" s="21" t="s">
        <v>814</v>
      </c>
      <c r="G1583" s="24">
        <v>468000</v>
      </c>
      <c r="H1583" s="24">
        <v>468000</v>
      </c>
      <c r="I1583" s="24">
        <v>468000</v>
      </c>
      <c r="J1583" s="4"/>
      <c r="K1583" s="4"/>
      <c r="L1583" s="4"/>
      <c r="M1583" s="4"/>
      <c r="N1583" s="4"/>
      <c r="O1583" s="4"/>
      <c r="P1583" s="4"/>
      <c r="Q1583" s="4"/>
      <c r="R1583" s="4"/>
      <c r="S1583" s="4"/>
      <c r="T1583" s="4"/>
      <c r="U1583" s="4"/>
      <c r="V1583" s="4"/>
      <c r="W1583" s="4"/>
      <c r="X1583" s="4"/>
      <c r="Y1583" s="4"/>
      <c r="Z1583" s="4"/>
      <c r="AA1583" s="4"/>
      <c r="AB1583" s="4"/>
      <c r="AC1583" s="4"/>
      <c r="AD1583" s="4"/>
      <c r="AE1583" s="4"/>
      <c r="AF1583" s="4"/>
      <c r="AG1583" s="4"/>
      <c r="AH1583" s="4"/>
    </row>
    <row r="1584" spans="1:34" ht="25.5" x14ac:dyDescent="0.2">
      <c r="A1584" s="20" t="s">
        <v>5</v>
      </c>
      <c r="B1584" s="21">
        <v>778</v>
      </c>
      <c r="C1584" s="22">
        <v>1</v>
      </c>
      <c r="D1584" s="22">
        <v>13</v>
      </c>
      <c r="E1584" s="25" t="s">
        <v>78</v>
      </c>
      <c r="F1584" s="21" t="s">
        <v>4</v>
      </c>
      <c r="G1584" s="24">
        <v>468000</v>
      </c>
      <c r="H1584" s="24">
        <v>468000</v>
      </c>
      <c r="I1584" s="24">
        <v>468000</v>
      </c>
      <c r="J1584" s="4"/>
      <c r="K1584" s="4"/>
      <c r="L1584" s="4"/>
      <c r="M1584" s="4"/>
      <c r="N1584" s="4"/>
      <c r="O1584" s="4"/>
      <c r="P1584" s="4"/>
      <c r="Q1584" s="4"/>
      <c r="R1584" s="4"/>
      <c r="S1584" s="4"/>
      <c r="T1584" s="4"/>
      <c r="U1584" s="4"/>
      <c r="V1584" s="4"/>
      <c r="W1584" s="4"/>
      <c r="X1584" s="4"/>
      <c r="Y1584" s="4"/>
      <c r="Z1584" s="4"/>
      <c r="AA1584" s="4"/>
      <c r="AB1584" s="4"/>
      <c r="AC1584" s="4"/>
      <c r="AD1584" s="4"/>
      <c r="AE1584" s="4"/>
      <c r="AF1584" s="4"/>
      <c r="AG1584" s="4"/>
      <c r="AH1584" s="4"/>
    </row>
    <row r="1585" spans="1:34" ht="38.25" x14ac:dyDescent="0.2">
      <c r="A1585" s="20" t="s">
        <v>77</v>
      </c>
      <c r="B1585" s="21">
        <v>778</v>
      </c>
      <c r="C1585" s="22">
        <v>1</v>
      </c>
      <c r="D1585" s="22">
        <v>13</v>
      </c>
      <c r="E1585" s="25" t="s">
        <v>76</v>
      </c>
      <c r="F1585" s="21" t="s">
        <v>814</v>
      </c>
      <c r="G1585" s="24">
        <v>37700</v>
      </c>
      <c r="H1585" s="24">
        <v>37700</v>
      </c>
      <c r="I1585" s="24">
        <v>37700</v>
      </c>
      <c r="J1585" s="4"/>
      <c r="K1585" s="4"/>
      <c r="L1585" s="4"/>
      <c r="M1585" s="4"/>
      <c r="N1585" s="4"/>
      <c r="O1585" s="4"/>
      <c r="P1585" s="4"/>
      <c r="Q1585" s="4"/>
      <c r="R1585" s="4"/>
      <c r="S1585" s="4"/>
      <c r="T1585" s="4"/>
      <c r="U1585" s="4"/>
      <c r="V1585" s="4"/>
      <c r="W1585" s="4"/>
      <c r="X1585" s="4"/>
      <c r="Y1585" s="4"/>
      <c r="Z1585" s="4"/>
      <c r="AA1585" s="4"/>
      <c r="AB1585" s="4"/>
      <c r="AC1585" s="4"/>
      <c r="AD1585" s="4"/>
      <c r="AE1585" s="4"/>
      <c r="AF1585" s="4"/>
      <c r="AG1585" s="4"/>
      <c r="AH1585" s="4"/>
    </row>
    <row r="1586" spans="1:34" ht="25.5" x14ac:dyDescent="0.2">
      <c r="A1586" s="20" t="s">
        <v>75</v>
      </c>
      <c r="B1586" s="21">
        <v>778</v>
      </c>
      <c r="C1586" s="22">
        <v>1</v>
      </c>
      <c r="D1586" s="22">
        <v>13</v>
      </c>
      <c r="E1586" s="25" t="s">
        <v>74</v>
      </c>
      <c r="F1586" s="21" t="s">
        <v>814</v>
      </c>
      <c r="G1586" s="24">
        <v>37700</v>
      </c>
      <c r="H1586" s="24">
        <v>37700</v>
      </c>
      <c r="I1586" s="24">
        <v>37700</v>
      </c>
      <c r="J1586" s="4"/>
      <c r="K1586" s="4"/>
      <c r="L1586" s="4"/>
      <c r="M1586" s="4"/>
      <c r="N1586" s="4"/>
      <c r="O1586" s="4"/>
      <c r="P1586" s="4"/>
      <c r="Q1586" s="4"/>
      <c r="R1586" s="4"/>
      <c r="S1586" s="4"/>
      <c r="T1586" s="4"/>
      <c r="U1586" s="4"/>
      <c r="V1586" s="4"/>
      <c r="W1586" s="4"/>
      <c r="X1586" s="4"/>
      <c r="Y1586" s="4"/>
      <c r="Z1586" s="4"/>
      <c r="AA1586" s="4"/>
      <c r="AB1586" s="4"/>
      <c r="AC1586" s="4"/>
      <c r="AD1586" s="4"/>
      <c r="AE1586" s="4"/>
      <c r="AF1586" s="4"/>
      <c r="AG1586" s="4"/>
      <c r="AH1586" s="4"/>
    </row>
    <row r="1587" spans="1:34" ht="25.5" x14ac:dyDescent="0.2">
      <c r="A1587" s="20" t="s">
        <v>5</v>
      </c>
      <c r="B1587" s="21">
        <v>778</v>
      </c>
      <c r="C1587" s="22">
        <v>1</v>
      </c>
      <c r="D1587" s="22">
        <v>13</v>
      </c>
      <c r="E1587" s="25" t="s">
        <v>74</v>
      </c>
      <c r="F1587" s="21" t="s">
        <v>4</v>
      </c>
      <c r="G1587" s="24">
        <v>37700</v>
      </c>
      <c r="H1587" s="24">
        <v>37700</v>
      </c>
      <c r="I1587" s="24">
        <v>37700</v>
      </c>
      <c r="J1587" s="4"/>
      <c r="K1587" s="4"/>
      <c r="L1587" s="4"/>
      <c r="M1587" s="4"/>
      <c r="N1587" s="4"/>
      <c r="O1587" s="4"/>
      <c r="P1587" s="4"/>
      <c r="Q1587" s="4"/>
      <c r="R1587" s="4"/>
      <c r="S1587" s="4"/>
      <c r="T1587" s="4"/>
      <c r="U1587" s="4"/>
      <c r="V1587" s="4"/>
      <c r="W1587" s="4"/>
      <c r="X1587" s="4"/>
      <c r="Y1587" s="4"/>
      <c r="Z1587" s="4"/>
      <c r="AA1587" s="4"/>
      <c r="AB1587" s="4"/>
      <c r="AC1587" s="4"/>
      <c r="AD1587" s="4"/>
      <c r="AE1587" s="4"/>
      <c r="AF1587" s="4"/>
      <c r="AG1587" s="4"/>
      <c r="AH1587" s="4"/>
    </row>
    <row r="1588" spans="1:34" ht="25.5" x14ac:dyDescent="0.2">
      <c r="A1588" s="20" t="s">
        <v>65</v>
      </c>
      <c r="B1588" s="21">
        <v>778</v>
      </c>
      <c r="C1588" s="22">
        <v>1</v>
      </c>
      <c r="D1588" s="22">
        <v>13</v>
      </c>
      <c r="E1588" s="25" t="s">
        <v>64</v>
      </c>
      <c r="F1588" s="21" t="s">
        <v>814</v>
      </c>
      <c r="G1588" s="24">
        <v>4565824.58</v>
      </c>
      <c r="H1588" s="24">
        <v>4565419.97</v>
      </c>
      <c r="I1588" s="24">
        <v>4565419.97</v>
      </c>
      <c r="J1588" s="4"/>
      <c r="K1588" s="4"/>
      <c r="L1588" s="4"/>
      <c r="M1588" s="4"/>
      <c r="N1588" s="4"/>
      <c r="O1588" s="4"/>
      <c r="P1588" s="4"/>
      <c r="Q1588" s="4"/>
      <c r="R1588" s="4"/>
      <c r="S1588" s="4"/>
      <c r="T1588" s="4"/>
      <c r="U1588" s="4"/>
      <c r="V1588" s="4"/>
      <c r="W1588" s="4"/>
      <c r="X1588" s="4"/>
      <c r="Y1588" s="4"/>
      <c r="Z1588" s="4"/>
      <c r="AA1588" s="4"/>
      <c r="AB1588" s="4"/>
      <c r="AC1588" s="4"/>
      <c r="AD1588" s="4"/>
      <c r="AE1588" s="4"/>
      <c r="AF1588" s="4"/>
      <c r="AG1588" s="4"/>
      <c r="AH1588" s="4"/>
    </row>
    <row r="1589" spans="1:34" ht="38.25" x14ac:dyDescent="0.2">
      <c r="A1589" s="20" t="s">
        <v>63</v>
      </c>
      <c r="B1589" s="21">
        <v>778</v>
      </c>
      <c r="C1589" s="22">
        <v>1</v>
      </c>
      <c r="D1589" s="22">
        <v>13</v>
      </c>
      <c r="E1589" s="25" t="s">
        <v>62</v>
      </c>
      <c r="F1589" s="21" t="s">
        <v>814</v>
      </c>
      <c r="G1589" s="24">
        <v>4565824.58</v>
      </c>
      <c r="H1589" s="24">
        <v>4565419.97</v>
      </c>
      <c r="I1589" s="24">
        <v>4565419.97</v>
      </c>
      <c r="J1589" s="4"/>
      <c r="K1589" s="4"/>
      <c r="L1589" s="4"/>
      <c r="M1589" s="4"/>
      <c r="N1589" s="4"/>
      <c r="O1589" s="4"/>
      <c r="P1589" s="4"/>
      <c r="Q1589" s="4"/>
      <c r="R1589" s="4"/>
      <c r="S1589" s="4"/>
      <c r="T1589" s="4"/>
      <c r="U1589" s="4"/>
      <c r="V1589" s="4"/>
      <c r="W1589" s="4"/>
      <c r="X1589" s="4"/>
      <c r="Y1589" s="4"/>
      <c r="Z1589" s="4"/>
      <c r="AA1589" s="4"/>
      <c r="AB1589" s="4"/>
      <c r="AC1589" s="4"/>
      <c r="AD1589" s="4"/>
      <c r="AE1589" s="4"/>
      <c r="AF1589" s="4"/>
      <c r="AG1589" s="4"/>
      <c r="AH1589" s="4"/>
    </row>
    <row r="1590" spans="1:34" ht="25.5" x14ac:dyDescent="0.2">
      <c r="A1590" s="20" t="s">
        <v>73</v>
      </c>
      <c r="B1590" s="21">
        <v>778</v>
      </c>
      <c r="C1590" s="22">
        <v>1</v>
      </c>
      <c r="D1590" s="22">
        <v>13</v>
      </c>
      <c r="E1590" s="25" t="s">
        <v>72</v>
      </c>
      <c r="F1590" s="21" t="s">
        <v>814</v>
      </c>
      <c r="G1590" s="24">
        <v>341605.52</v>
      </c>
      <c r="H1590" s="24">
        <v>341200.91</v>
      </c>
      <c r="I1590" s="24">
        <v>341200.91</v>
      </c>
      <c r="J1590" s="4"/>
      <c r="K1590" s="4"/>
      <c r="L1590" s="4"/>
      <c r="M1590" s="4"/>
      <c r="N1590" s="4"/>
      <c r="O1590" s="4"/>
      <c r="P1590" s="4"/>
      <c r="Q1590" s="4"/>
      <c r="R1590" s="4"/>
      <c r="S1590" s="4"/>
      <c r="T1590" s="4"/>
      <c r="U1590" s="4"/>
      <c r="V1590" s="4"/>
      <c r="W1590" s="4"/>
      <c r="X1590" s="4"/>
      <c r="Y1590" s="4"/>
      <c r="Z1590" s="4"/>
      <c r="AA1590" s="4"/>
      <c r="AB1590" s="4"/>
      <c r="AC1590" s="4"/>
      <c r="AD1590" s="4"/>
      <c r="AE1590" s="4"/>
      <c r="AF1590" s="4"/>
      <c r="AG1590" s="4"/>
      <c r="AH1590" s="4"/>
    </row>
    <row r="1591" spans="1:34" ht="63.75" x14ac:dyDescent="0.2">
      <c r="A1591" s="20" t="s">
        <v>60</v>
      </c>
      <c r="B1591" s="21">
        <v>778</v>
      </c>
      <c r="C1591" s="22">
        <v>1</v>
      </c>
      <c r="D1591" s="22">
        <v>13</v>
      </c>
      <c r="E1591" s="25" t="s">
        <v>72</v>
      </c>
      <c r="F1591" s="21" t="s">
        <v>58</v>
      </c>
      <c r="G1591" s="24">
        <v>114576</v>
      </c>
      <c r="H1591" s="24">
        <v>114576</v>
      </c>
      <c r="I1591" s="24">
        <v>114576</v>
      </c>
      <c r="J1591" s="4"/>
      <c r="K1591" s="4"/>
      <c r="L1591" s="4"/>
      <c r="M1591" s="4"/>
      <c r="N1591" s="4"/>
      <c r="O1591" s="4"/>
      <c r="P1591" s="4"/>
      <c r="Q1591" s="4"/>
      <c r="R1591" s="4"/>
      <c r="S1591" s="4"/>
      <c r="T1591" s="4"/>
      <c r="U1591" s="4"/>
      <c r="V1591" s="4"/>
      <c r="W1591" s="4"/>
      <c r="X1591" s="4"/>
      <c r="Y1591" s="4"/>
      <c r="Z1591" s="4"/>
      <c r="AA1591" s="4"/>
      <c r="AB1591" s="4"/>
      <c r="AC1591" s="4"/>
      <c r="AD1591" s="4"/>
      <c r="AE1591" s="4"/>
      <c r="AF1591" s="4"/>
      <c r="AG1591" s="4"/>
      <c r="AH1591" s="4"/>
    </row>
    <row r="1592" spans="1:34" ht="25.5" x14ac:dyDescent="0.2">
      <c r="A1592" s="20" t="s">
        <v>5</v>
      </c>
      <c r="B1592" s="21">
        <v>778</v>
      </c>
      <c r="C1592" s="22">
        <v>1</v>
      </c>
      <c r="D1592" s="22">
        <v>13</v>
      </c>
      <c r="E1592" s="25" t="s">
        <v>72</v>
      </c>
      <c r="F1592" s="21" t="s">
        <v>4</v>
      </c>
      <c r="G1592" s="24">
        <v>220095.52</v>
      </c>
      <c r="H1592" s="24">
        <v>219690.91</v>
      </c>
      <c r="I1592" s="24">
        <v>219690.91</v>
      </c>
      <c r="J1592" s="4"/>
      <c r="K1592" s="4"/>
      <c r="L1592" s="4"/>
      <c r="M1592" s="4"/>
      <c r="N1592" s="4"/>
      <c r="O1592" s="4"/>
      <c r="P1592" s="4"/>
      <c r="Q1592" s="4"/>
      <c r="R1592" s="4"/>
      <c r="S1592" s="4"/>
      <c r="T1592" s="4"/>
      <c r="U1592" s="4"/>
      <c r="V1592" s="4"/>
      <c r="W1592" s="4"/>
      <c r="X1592" s="4"/>
      <c r="Y1592" s="4"/>
      <c r="Z1592" s="4"/>
      <c r="AA1592" s="4"/>
      <c r="AB1592" s="4"/>
      <c r="AC1592" s="4"/>
      <c r="AD1592" s="4"/>
      <c r="AE1592" s="4"/>
      <c r="AF1592" s="4"/>
      <c r="AG1592" s="4"/>
      <c r="AH1592" s="4"/>
    </row>
    <row r="1593" spans="1:34" x14ac:dyDescent="0.2">
      <c r="A1593" s="20" t="s">
        <v>3</v>
      </c>
      <c r="B1593" s="21">
        <v>778</v>
      </c>
      <c r="C1593" s="22">
        <v>1</v>
      </c>
      <c r="D1593" s="22">
        <v>13</v>
      </c>
      <c r="E1593" s="25" t="s">
        <v>72</v>
      </c>
      <c r="F1593" s="21" t="s">
        <v>1</v>
      </c>
      <c r="G1593" s="24">
        <v>6934</v>
      </c>
      <c r="H1593" s="24">
        <v>6934</v>
      </c>
      <c r="I1593" s="24">
        <v>6934</v>
      </c>
      <c r="J1593" s="4"/>
      <c r="K1593" s="4"/>
      <c r="L1593" s="4"/>
      <c r="M1593" s="4"/>
      <c r="N1593" s="4"/>
      <c r="O1593" s="4"/>
      <c r="P1593" s="4"/>
      <c r="Q1593" s="4"/>
      <c r="R1593" s="4"/>
      <c r="S1593" s="4"/>
      <c r="T1593" s="4"/>
      <c r="U1593" s="4"/>
      <c r="V1593" s="4"/>
      <c r="W1593" s="4"/>
      <c r="X1593" s="4"/>
      <c r="Y1593" s="4"/>
      <c r="Z1593" s="4"/>
      <c r="AA1593" s="4"/>
      <c r="AB1593" s="4"/>
      <c r="AC1593" s="4"/>
      <c r="AD1593" s="4"/>
      <c r="AE1593" s="4"/>
      <c r="AF1593" s="4"/>
      <c r="AG1593" s="4"/>
      <c r="AH1593" s="4"/>
    </row>
    <row r="1594" spans="1:34" ht="25.5" x14ac:dyDescent="0.2">
      <c r="A1594" s="20" t="s">
        <v>71</v>
      </c>
      <c r="B1594" s="21">
        <v>778</v>
      </c>
      <c r="C1594" s="22">
        <v>1</v>
      </c>
      <c r="D1594" s="22">
        <v>13</v>
      </c>
      <c r="E1594" s="25" t="s">
        <v>70</v>
      </c>
      <c r="F1594" s="21" t="s">
        <v>814</v>
      </c>
      <c r="G1594" s="24">
        <v>3567832.84</v>
      </c>
      <c r="H1594" s="24">
        <v>3567832.84</v>
      </c>
      <c r="I1594" s="24">
        <v>3567832.84</v>
      </c>
      <c r="J1594" s="4"/>
      <c r="K1594" s="4"/>
      <c r="L1594" s="4"/>
      <c r="M1594" s="4"/>
      <c r="N1594" s="4"/>
      <c r="O1594" s="4"/>
      <c r="P1594" s="4"/>
      <c r="Q1594" s="4"/>
      <c r="R1594" s="4"/>
      <c r="S1594" s="4"/>
      <c r="T1594" s="4"/>
      <c r="U1594" s="4"/>
      <c r="V1594" s="4"/>
      <c r="W1594" s="4"/>
      <c r="X1594" s="4"/>
      <c r="Y1594" s="4"/>
      <c r="Z1594" s="4"/>
      <c r="AA1594" s="4"/>
      <c r="AB1594" s="4"/>
      <c r="AC1594" s="4"/>
      <c r="AD1594" s="4"/>
      <c r="AE1594" s="4"/>
      <c r="AF1594" s="4"/>
      <c r="AG1594" s="4"/>
      <c r="AH1594" s="4"/>
    </row>
    <row r="1595" spans="1:34" ht="63.75" x14ac:dyDescent="0.2">
      <c r="A1595" s="20" t="s">
        <v>60</v>
      </c>
      <c r="B1595" s="21">
        <v>778</v>
      </c>
      <c r="C1595" s="22">
        <v>1</v>
      </c>
      <c r="D1595" s="22">
        <v>13</v>
      </c>
      <c r="E1595" s="25" t="s">
        <v>70</v>
      </c>
      <c r="F1595" s="21" t="s">
        <v>58</v>
      </c>
      <c r="G1595" s="24">
        <v>3567832.84</v>
      </c>
      <c r="H1595" s="24">
        <v>3567832.84</v>
      </c>
      <c r="I1595" s="24">
        <v>3567832.84</v>
      </c>
      <c r="J1595" s="4"/>
      <c r="K1595" s="4"/>
      <c r="L1595" s="4"/>
      <c r="M1595" s="4"/>
      <c r="N1595" s="4"/>
      <c r="O1595" s="4"/>
      <c r="P1595" s="4"/>
      <c r="Q1595" s="4"/>
      <c r="R1595" s="4"/>
      <c r="S1595" s="4"/>
      <c r="T1595" s="4"/>
      <c r="U1595" s="4"/>
      <c r="V1595" s="4"/>
      <c r="W1595" s="4"/>
      <c r="X1595" s="4"/>
      <c r="Y1595" s="4"/>
      <c r="Z1595" s="4"/>
      <c r="AA1595" s="4"/>
      <c r="AB1595" s="4"/>
      <c r="AC1595" s="4"/>
      <c r="AD1595" s="4"/>
      <c r="AE1595" s="4"/>
      <c r="AF1595" s="4"/>
      <c r="AG1595" s="4"/>
      <c r="AH1595" s="4"/>
    </row>
    <row r="1596" spans="1:34" ht="25.5" x14ac:dyDescent="0.2">
      <c r="A1596" s="20" t="s">
        <v>69</v>
      </c>
      <c r="B1596" s="21">
        <v>778</v>
      </c>
      <c r="C1596" s="22">
        <v>1</v>
      </c>
      <c r="D1596" s="22">
        <v>13</v>
      </c>
      <c r="E1596" s="25" t="s">
        <v>68</v>
      </c>
      <c r="F1596" s="21" t="s">
        <v>814</v>
      </c>
      <c r="G1596" s="24">
        <v>656386.22</v>
      </c>
      <c r="H1596" s="24">
        <v>656386.22</v>
      </c>
      <c r="I1596" s="24">
        <v>656386.22</v>
      </c>
      <c r="J1596" s="4"/>
      <c r="K1596" s="4"/>
      <c r="L1596" s="4"/>
      <c r="M1596" s="4"/>
      <c r="N1596" s="4"/>
      <c r="O1596" s="4"/>
      <c r="P1596" s="4"/>
      <c r="Q1596" s="4"/>
      <c r="R1596" s="4"/>
      <c r="S1596" s="4"/>
      <c r="T1596" s="4"/>
      <c r="U1596" s="4"/>
      <c r="V1596" s="4"/>
      <c r="W1596" s="4"/>
      <c r="X1596" s="4"/>
      <c r="Y1596" s="4"/>
      <c r="Z1596" s="4"/>
      <c r="AA1596" s="4"/>
      <c r="AB1596" s="4"/>
      <c r="AC1596" s="4"/>
      <c r="AD1596" s="4"/>
      <c r="AE1596" s="4"/>
      <c r="AF1596" s="4"/>
      <c r="AG1596" s="4"/>
      <c r="AH1596" s="4"/>
    </row>
    <row r="1597" spans="1:34" ht="25.5" x14ac:dyDescent="0.2">
      <c r="A1597" s="20" t="s">
        <v>5</v>
      </c>
      <c r="B1597" s="21">
        <v>778</v>
      </c>
      <c r="C1597" s="22">
        <v>1</v>
      </c>
      <c r="D1597" s="22">
        <v>13</v>
      </c>
      <c r="E1597" s="25" t="s">
        <v>68</v>
      </c>
      <c r="F1597" s="21" t="s">
        <v>4</v>
      </c>
      <c r="G1597" s="24">
        <v>481191.22</v>
      </c>
      <c r="H1597" s="24">
        <v>481191.22</v>
      </c>
      <c r="I1597" s="24">
        <v>481191.22</v>
      </c>
      <c r="J1597" s="4"/>
      <c r="K1597" s="4"/>
      <c r="L1597" s="4"/>
      <c r="M1597" s="4"/>
      <c r="N1597" s="4"/>
      <c r="O1597" s="4"/>
      <c r="P1597" s="4"/>
      <c r="Q1597" s="4"/>
      <c r="R1597" s="4"/>
      <c r="S1597" s="4"/>
      <c r="T1597" s="4"/>
      <c r="U1597" s="4"/>
      <c r="V1597" s="4"/>
      <c r="W1597" s="4"/>
      <c r="X1597" s="4"/>
      <c r="Y1597" s="4"/>
      <c r="Z1597" s="4"/>
      <c r="AA1597" s="4"/>
      <c r="AB1597" s="4"/>
      <c r="AC1597" s="4"/>
      <c r="AD1597" s="4"/>
      <c r="AE1597" s="4"/>
      <c r="AF1597" s="4"/>
      <c r="AG1597" s="4"/>
      <c r="AH1597" s="4"/>
    </row>
    <row r="1598" spans="1:34" x14ac:dyDescent="0.2">
      <c r="A1598" s="20" t="s">
        <v>3</v>
      </c>
      <c r="B1598" s="21">
        <v>778</v>
      </c>
      <c r="C1598" s="22">
        <v>1</v>
      </c>
      <c r="D1598" s="22">
        <v>13</v>
      </c>
      <c r="E1598" s="25" t="s">
        <v>68</v>
      </c>
      <c r="F1598" s="21" t="s">
        <v>1</v>
      </c>
      <c r="G1598" s="24">
        <v>175195</v>
      </c>
      <c r="H1598" s="24">
        <v>175195</v>
      </c>
      <c r="I1598" s="24">
        <v>175195</v>
      </c>
      <c r="J1598" s="4"/>
      <c r="K1598" s="4"/>
      <c r="L1598" s="4"/>
      <c r="M1598" s="4"/>
      <c r="N1598" s="4"/>
      <c r="O1598" s="4"/>
      <c r="P1598" s="4"/>
      <c r="Q1598" s="4"/>
      <c r="R1598" s="4"/>
      <c r="S1598" s="4"/>
      <c r="T1598" s="4"/>
      <c r="U1598" s="4"/>
      <c r="V1598" s="4"/>
      <c r="W1598" s="4"/>
      <c r="X1598" s="4"/>
      <c r="Y1598" s="4"/>
      <c r="Z1598" s="4"/>
      <c r="AA1598" s="4"/>
      <c r="AB1598" s="4"/>
      <c r="AC1598" s="4"/>
      <c r="AD1598" s="4"/>
      <c r="AE1598" s="4"/>
      <c r="AF1598" s="4"/>
      <c r="AG1598" s="4"/>
      <c r="AH1598" s="4"/>
    </row>
    <row r="1599" spans="1:34" x14ac:dyDescent="0.2">
      <c r="A1599" s="20" t="s">
        <v>67</v>
      </c>
      <c r="B1599" s="21">
        <v>778</v>
      </c>
      <c r="C1599" s="22">
        <v>2</v>
      </c>
      <c r="D1599" s="22" t="s">
        <v>814</v>
      </c>
      <c r="E1599" s="23" t="s">
        <v>814</v>
      </c>
      <c r="F1599" s="21" t="s">
        <v>814</v>
      </c>
      <c r="G1599" s="24">
        <v>579570.81999999995</v>
      </c>
      <c r="H1599" s="24">
        <v>644015.88</v>
      </c>
      <c r="I1599" s="24">
        <v>814084.98</v>
      </c>
      <c r="J1599" s="4"/>
      <c r="K1599" s="4"/>
      <c r="L1599" s="4"/>
      <c r="M1599" s="4"/>
      <c r="N1599" s="4"/>
      <c r="O1599" s="4"/>
      <c r="P1599" s="4"/>
      <c r="Q1599" s="4"/>
      <c r="R1599" s="4"/>
      <c r="S1599" s="4"/>
      <c r="T1599" s="4"/>
      <c r="U1599" s="4"/>
      <c r="V1599" s="4"/>
      <c r="W1599" s="4"/>
      <c r="X1599" s="4"/>
      <c r="Y1599" s="4"/>
      <c r="Z1599" s="4"/>
      <c r="AA1599" s="4"/>
      <c r="AB1599" s="4"/>
      <c r="AC1599" s="4"/>
      <c r="AD1599" s="4"/>
      <c r="AE1599" s="4"/>
      <c r="AF1599" s="4"/>
      <c r="AG1599" s="4"/>
      <c r="AH1599" s="4"/>
    </row>
    <row r="1600" spans="1:34" x14ac:dyDescent="0.2">
      <c r="A1600" s="20" t="s">
        <v>66</v>
      </c>
      <c r="B1600" s="21">
        <v>778</v>
      </c>
      <c r="C1600" s="22">
        <v>2</v>
      </c>
      <c r="D1600" s="22">
        <v>3</v>
      </c>
      <c r="E1600" s="23" t="s">
        <v>814</v>
      </c>
      <c r="F1600" s="21" t="s">
        <v>814</v>
      </c>
      <c r="G1600" s="24">
        <v>579570.81999999995</v>
      </c>
      <c r="H1600" s="24">
        <v>644015.88</v>
      </c>
      <c r="I1600" s="24">
        <v>814084.98</v>
      </c>
      <c r="J1600" s="4"/>
      <c r="K1600" s="4"/>
      <c r="L1600" s="4"/>
      <c r="M1600" s="4"/>
      <c r="N1600" s="4"/>
      <c r="O1600" s="4"/>
      <c r="P1600" s="4"/>
      <c r="Q1600" s="4"/>
      <c r="R1600" s="4"/>
      <c r="S1600" s="4"/>
      <c r="T1600" s="4"/>
      <c r="U1600" s="4"/>
      <c r="V1600" s="4"/>
      <c r="W1600" s="4"/>
      <c r="X1600" s="4"/>
      <c r="Y1600" s="4"/>
      <c r="Z1600" s="4"/>
      <c r="AA1600" s="4"/>
      <c r="AB1600" s="4"/>
      <c r="AC1600" s="4"/>
      <c r="AD1600" s="4"/>
      <c r="AE1600" s="4"/>
      <c r="AF1600" s="4"/>
      <c r="AG1600" s="4"/>
      <c r="AH1600" s="4"/>
    </row>
    <row r="1601" spans="1:34" ht="25.5" x14ac:dyDescent="0.2">
      <c r="A1601" s="20" t="s">
        <v>65</v>
      </c>
      <c r="B1601" s="21">
        <v>778</v>
      </c>
      <c r="C1601" s="22">
        <v>2</v>
      </c>
      <c r="D1601" s="22">
        <v>3</v>
      </c>
      <c r="E1601" s="25" t="s">
        <v>64</v>
      </c>
      <c r="F1601" s="21" t="s">
        <v>814</v>
      </c>
      <c r="G1601" s="24">
        <v>579570.81999999995</v>
      </c>
      <c r="H1601" s="24">
        <v>644015.88</v>
      </c>
      <c r="I1601" s="24">
        <v>814084.98</v>
      </c>
      <c r="J1601" s="4"/>
      <c r="K1601" s="4"/>
      <c r="L1601" s="4"/>
      <c r="M1601" s="4"/>
      <c r="N1601" s="4"/>
      <c r="O1601" s="4"/>
      <c r="P1601" s="4"/>
      <c r="Q1601" s="4"/>
      <c r="R1601" s="4"/>
      <c r="S1601" s="4"/>
      <c r="T1601" s="4"/>
      <c r="U1601" s="4"/>
      <c r="V1601" s="4"/>
      <c r="W1601" s="4"/>
      <c r="X1601" s="4"/>
      <c r="Y1601" s="4"/>
      <c r="Z1601" s="4"/>
      <c r="AA1601" s="4"/>
      <c r="AB1601" s="4"/>
      <c r="AC1601" s="4"/>
      <c r="AD1601" s="4"/>
      <c r="AE1601" s="4"/>
      <c r="AF1601" s="4"/>
      <c r="AG1601" s="4"/>
      <c r="AH1601" s="4"/>
    </row>
    <row r="1602" spans="1:34" ht="38.25" x14ac:dyDescent="0.2">
      <c r="A1602" s="20" t="s">
        <v>63</v>
      </c>
      <c r="B1602" s="21">
        <v>778</v>
      </c>
      <c r="C1602" s="22">
        <v>2</v>
      </c>
      <c r="D1602" s="22">
        <v>3</v>
      </c>
      <c r="E1602" s="25" t="s">
        <v>62</v>
      </c>
      <c r="F1602" s="21" t="s">
        <v>814</v>
      </c>
      <c r="G1602" s="24">
        <v>579570.81999999995</v>
      </c>
      <c r="H1602" s="24">
        <v>644015.88</v>
      </c>
      <c r="I1602" s="24">
        <v>814084.98</v>
      </c>
      <c r="J1602" s="4"/>
      <c r="K1602" s="4"/>
      <c r="L1602" s="4"/>
      <c r="M1602" s="4"/>
      <c r="N1602" s="4"/>
      <c r="O1602" s="4"/>
      <c r="P1602" s="4"/>
      <c r="Q1602" s="4"/>
      <c r="R1602" s="4"/>
      <c r="S1602" s="4"/>
      <c r="T1602" s="4"/>
      <c r="U1602" s="4"/>
      <c r="V1602" s="4"/>
      <c r="W1602" s="4"/>
      <c r="X1602" s="4"/>
      <c r="Y1602" s="4"/>
      <c r="Z1602" s="4"/>
      <c r="AA1602" s="4"/>
      <c r="AB1602" s="4"/>
      <c r="AC1602" s="4"/>
      <c r="AD1602" s="4"/>
      <c r="AE1602" s="4"/>
      <c r="AF1602" s="4"/>
      <c r="AG1602" s="4"/>
      <c r="AH1602" s="4"/>
    </row>
    <row r="1603" spans="1:34" ht="38.25" x14ac:dyDescent="0.2">
      <c r="A1603" s="20" t="s">
        <v>61</v>
      </c>
      <c r="B1603" s="21">
        <v>778</v>
      </c>
      <c r="C1603" s="22">
        <v>2</v>
      </c>
      <c r="D1603" s="22">
        <v>3</v>
      </c>
      <c r="E1603" s="25" t="s">
        <v>59</v>
      </c>
      <c r="F1603" s="21" t="s">
        <v>814</v>
      </c>
      <c r="G1603" s="24">
        <v>579570.81999999995</v>
      </c>
      <c r="H1603" s="24">
        <v>644015.88</v>
      </c>
      <c r="I1603" s="24">
        <v>814084.98</v>
      </c>
      <c r="J1603" s="4"/>
      <c r="K1603" s="4"/>
      <c r="L1603" s="4"/>
      <c r="M1603" s="4"/>
      <c r="N1603" s="4"/>
      <c r="O1603" s="4"/>
      <c r="P1603" s="4"/>
      <c r="Q1603" s="4"/>
      <c r="R1603" s="4"/>
      <c r="S1603" s="4"/>
      <c r="T1603" s="4"/>
      <c r="U1603" s="4"/>
      <c r="V1603" s="4"/>
      <c r="W1603" s="4"/>
      <c r="X1603" s="4"/>
      <c r="Y1603" s="4"/>
      <c r="Z1603" s="4"/>
      <c r="AA1603" s="4"/>
      <c r="AB1603" s="4"/>
      <c r="AC1603" s="4"/>
      <c r="AD1603" s="4"/>
      <c r="AE1603" s="4"/>
      <c r="AF1603" s="4"/>
      <c r="AG1603" s="4"/>
      <c r="AH1603" s="4"/>
    </row>
    <row r="1604" spans="1:34" ht="63.75" x14ac:dyDescent="0.2">
      <c r="A1604" s="20" t="s">
        <v>60</v>
      </c>
      <c r="B1604" s="21">
        <v>778</v>
      </c>
      <c r="C1604" s="22">
        <v>2</v>
      </c>
      <c r="D1604" s="22">
        <v>3</v>
      </c>
      <c r="E1604" s="25" t="s">
        <v>59</v>
      </c>
      <c r="F1604" s="21" t="s">
        <v>58</v>
      </c>
      <c r="G1604" s="24">
        <v>579570.81999999995</v>
      </c>
      <c r="H1604" s="24">
        <v>644015.88</v>
      </c>
      <c r="I1604" s="24">
        <v>814084.98</v>
      </c>
      <c r="J1604" s="4"/>
      <c r="K1604" s="4"/>
      <c r="L1604" s="4"/>
      <c r="M1604" s="4"/>
      <c r="N1604" s="4"/>
      <c r="O1604" s="4"/>
      <c r="P1604" s="4"/>
      <c r="Q1604" s="4"/>
      <c r="R1604" s="4"/>
      <c r="S1604" s="4"/>
      <c r="T1604" s="4"/>
      <c r="U1604" s="4"/>
      <c r="V1604" s="4"/>
      <c r="W1604" s="4"/>
      <c r="X1604" s="4"/>
      <c r="Y1604" s="4"/>
      <c r="Z1604" s="4"/>
      <c r="AA1604" s="4"/>
      <c r="AB1604" s="4"/>
      <c r="AC1604" s="4"/>
      <c r="AD1604" s="4"/>
      <c r="AE1604" s="4"/>
      <c r="AF1604" s="4"/>
      <c r="AG1604" s="4"/>
      <c r="AH1604" s="4"/>
    </row>
    <row r="1605" spans="1:34" ht="25.5" x14ac:dyDescent="0.2">
      <c r="A1605" s="20" t="s">
        <v>57</v>
      </c>
      <c r="B1605" s="21">
        <v>778</v>
      </c>
      <c r="C1605" s="22">
        <v>3</v>
      </c>
      <c r="D1605" s="22" t="s">
        <v>814</v>
      </c>
      <c r="E1605" s="23" t="s">
        <v>814</v>
      </c>
      <c r="F1605" s="21" t="s">
        <v>814</v>
      </c>
      <c r="G1605" s="24">
        <v>240500</v>
      </c>
      <c r="H1605" s="24">
        <v>170000</v>
      </c>
      <c r="I1605" s="24">
        <v>170000</v>
      </c>
      <c r="J1605" s="4"/>
      <c r="K1605" s="4"/>
      <c r="L1605" s="4"/>
      <c r="M1605" s="4"/>
      <c r="N1605" s="4"/>
      <c r="O1605" s="4"/>
      <c r="P1605" s="4"/>
      <c r="Q1605" s="4"/>
      <c r="R1605" s="4"/>
      <c r="S1605" s="4"/>
      <c r="T1605" s="4"/>
      <c r="U1605" s="4"/>
      <c r="V1605" s="4"/>
      <c r="W1605" s="4"/>
      <c r="X1605" s="4"/>
      <c r="Y1605" s="4"/>
      <c r="Z1605" s="4"/>
      <c r="AA1605" s="4"/>
      <c r="AB1605" s="4"/>
      <c r="AC1605" s="4"/>
      <c r="AD1605" s="4"/>
      <c r="AE1605" s="4"/>
      <c r="AF1605" s="4"/>
      <c r="AG1605" s="4"/>
      <c r="AH1605" s="4"/>
    </row>
    <row r="1606" spans="1:34" ht="38.25" x14ac:dyDescent="0.2">
      <c r="A1606" s="20" t="s">
        <v>56</v>
      </c>
      <c r="B1606" s="21">
        <v>778</v>
      </c>
      <c r="C1606" s="22">
        <v>3</v>
      </c>
      <c r="D1606" s="22">
        <v>10</v>
      </c>
      <c r="E1606" s="23" t="s">
        <v>814</v>
      </c>
      <c r="F1606" s="21" t="s">
        <v>814</v>
      </c>
      <c r="G1606" s="24">
        <v>240500</v>
      </c>
      <c r="H1606" s="24">
        <v>170000</v>
      </c>
      <c r="I1606" s="24">
        <v>170000</v>
      </c>
      <c r="J1606" s="4"/>
      <c r="K1606" s="4"/>
      <c r="L1606" s="4"/>
      <c r="M1606" s="4"/>
      <c r="N1606" s="4"/>
      <c r="O1606" s="4"/>
      <c r="P1606" s="4"/>
      <c r="Q1606" s="4"/>
      <c r="R1606" s="4"/>
      <c r="S1606" s="4"/>
      <c r="T1606" s="4"/>
      <c r="U1606" s="4"/>
      <c r="V1606" s="4"/>
      <c r="W1606" s="4"/>
      <c r="X1606" s="4"/>
      <c r="Y1606" s="4"/>
      <c r="Z1606" s="4"/>
      <c r="AA1606" s="4"/>
      <c r="AB1606" s="4"/>
      <c r="AC1606" s="4"/>
      <c r="AD1606" s="4"/>
      <c r="AE1606" s="4"/>
      <c r="AF1606" s="4"/>
      <c r="AG1606" s="4"/>
      <c r="AH1606" s="4"/>
    </row>
    <row r="1607" spans="1:34" ht="89.25" x14ac:dyDescent="0.2">
      <c r="A1607" s="20" t="s">
        <v>55</v>
      </c>
      <c r="B1607" s="21">
        <v>778</v>
      </c>
      <c r="C1607" s="22">
        <v>3</v>
      </c>
      <c r="D1607" s="22">
        <v>10</v>
      </c>
      <c r="E1607" s="25" t="s">
        <v>54</v>
      </c>
      <c r="F1607" s="21" t="s">
        <v>814</v>
      </c>
      <c r="G1607" s="24">
        <v>240500</v>
      </c>
      <c r="H1607" s="24">
        <v>170000</v>
      </c>
      <c r="I1607" s="24">
        <v>170000</v>
      </c>
      <c r="J1607" s="4"/>
      <c r="K1607" s="4"/>
      <c r="L1607" s="4"/>
      <c r="M1607" s="4"/>
      <c r="N1607" s="4"/>
      <c r="O1607" s="4"/>
      <c r="P1607" s="4"/>
      <c r="Q1607" s="4"/>
      <c r="R1607" s="4"/>
      <c r="S1607" s="4"/>
      <c r="T1607" s="4"/>
      <c r="U1607" s="4"/>
      <c r="V1607" s="4"/>
      <c r="W1607" s="4"/>
      <c r="X1607" s="4"/>
      <c r="Y1607" s="4"/>
      <c r="Z1607" s="4"/>
      <c r="AA1607" s="4"/>
      <c r="AB1607" s="4"/>
      <c r="AC1607" s="4"/>
      <c r="AD1607" s="4"/>
      <c r="AE1607" s="4"/>
      <c r="AF1607" s="4"/>
      <c r="AG1607" s="4"/>
      <c r="AH1607" s="4"/>
    </row>
    <row r="1608" spans="1:34" ht="38.25" x14ac:dyDescent="0.2">
      <c r="A1608" s="20" t="s">
        <v>53</v>
      </c>
      <c r="B1608" s="21">
        <v>778</v>
      </c>
      <c r="C1608" s="22">
        <v>3</v>
      </c>
      <c r="D1608" s="22">
        <v>10</v>
      </c>
      <c r="E1608" s="25" t="s">
        <v>52</v>
      </c>
      <c r="F1608" s="21" t="s">
        <v>814</v>
      </c>
      <c r="G1608" s="24">
        <v>240500</v>
      </c>
      <c r="H1608" s="24">
        <v>170000</v>
      </c>
      <c r="I1608" s="24">
        <v>170000</v>
      </c>
      <c r="J1608" s="4"/>
      <c r="K1608" s="4"/>
      <c r="L1608" s="4"/>
      <c r="M1608" s="4"/>
      <c r="N1608" s="4"/>
      <c r="O1608" s="4"/>
      <c r="P1608" s="4"/>
      <c r="Q1608" s="4"/>
      <c r="R1608" s="4"/>
      <c r="S1608" s="4"/>
      <c r="T1608" s="4"/>
      <c r="U1608" s="4"/>
      <c r="V1608" s="4"/>
      <c r="W1608" s="4"/>
      <c r="X1608" s="4"/>
      <c r="Y1608" s="4"/>
      <c r="Z1608" s="4"/>
      <c r="AA1608" s="4"/>
      <c r="AB1608" s="4"/>
      <c r="AC1608" s="4"/>
      <c r="AD1608" s="4"/>
      <c r="AE1608" s="4"/>
      <c r="AF1608" s="4"/>
      <c r="AG1608" s="4"/>
      <c r="AH1608" s="4"/>
    </row>
    <row r="1609" spans="1:34" ht="38.25" x14ac:dyDescent="0.2">
      <c r="A1609" s="20" t="s">
        <v>51</v>
      </c>
      <c r="B1609" s="21">
        <v>778</v>
      </c>
      <c r="C1609" s="22">
        <v>3</v>
      </c>
      <c r="D1609" s="22">
        <v>10</v>
      </c>
      <c r="E1609" s="25" t="s">
        <v>50</v>
      </c>
      <c r="F1609" s="21" t="s">
        <v>814</v>
      </c>
      <c r="G1609" s="24">
        <v>240500</v>
      </c>
      <c r="H1609" s="24">
        <v>170000</v>
      </c>
      <c r="I1609" s="24">
        <v>170000</v>
      </c>
      <c r="J1609" s="4"/>
      <c r="K1609" s="4"/>
      <c r="L1609" s="4"/>
      <c r="M1609" s="4"/>
      <c r="N1609" s="4"/>
      <c r="O1609" s="4"/>
      <c r="P1609" s="4"/>
      <c r="Q1609" s="4"/>
      <c r="R1609" s="4"/>
      <c r="S1609" s="4"/>
      <c r="T1609" s="4"/>
      <c r="U1609" s="4"/>
      <c r="V1609" s="4"/>
      <c r="W1609" s="4"/>
      <c r="X1609" s="4"/>
      <c r="Y1609" s="4"/>
      <c r="Z1609" s="4"/>
      <c r="AA1609" s="4"/>
      <c r="AB1609" s="4"/>
      <c r="AC1609" s="4"/>
      <c r="AD1609" s="4"/>
      <c r="AE1609" s="4"/>
      <c r="AF1609" s="4"/>
      <c r="AG1609" s="4"/>
      <c r="AH1609" s="4"/>
    </row>
    <row r="1610" spans="1:34" ht="25.5" x14ac:dyDescent="0.2">
      <c r="A1610" s="20" t="s">
        <v>5</v>
      </c>
      <c r="B1610" s="21">
        <v>778</v>
      </c>
      <c r="C1610" s="22">
        <v>3</v>
      </c>
      <c r="D1610" s="22">
        <v>10</v>
      </c>
      <c r="E1610" s="25" t="s">
        <v>50</v>
      </c>
      <c r="F1610" s="21" t="s">
        <v>4</v>
      </c>
      <c r="G1610" s="24">
        <v>240500</v>
      </c>
      <c r="H1610" s="24">
        <v>170000</v>
      </c>
      <c r="I1610" s="24">
        <v>170000</v>
      </c>
      <c r="J1610" s="4"/>
      <c r="K1610" s="4"/>
      <c r="L1610" s="4"/>
      <c r="M1610" s="4"/>
      <c r="N1610" s="4"/>
      <c r="O1610" s="4"/>
      <c r="P1610" s="4"/>
      <c r="Q1610" s="4"/>
      <c r="R1610" s="4"/>
      <c r="S1610" s="4"/>
      <c r="T1610" s="4"/>
      <c r="U1610" s="4"/>
      <c r="V1610" s="4"/>
      <c r="W1610" s="4"/>
      <c r="X1610" s="4"/>
      <c r="Y1610" s="4"/>
      <c r="Z1610" s="4"/>
      <c r="AA1610" s="4"/>
      <c r="AB1610" s="4"/>
      <c r="AC1610" s="4"/>
      <c r="AD1610" s="4"/>
      <c r="AE1610" s="4"/>
      <c r="AF1610" s="4"/>
      <c r="AG1610" s="4"/>
      <c r="AH1610" s="4"/>
    </row>
    <row r="1611" spans="1:34" x14ac:dyDescent="0.2">
      <c r="A1611" s="20" t="s">
        <v>49</v>
      </c>
      <c r="B1611" s="21">
        <v>778</v>
      </c>
      <c r="C1611" s="22">
        <v>4</v>
      </c>
      <c r="D1611" s="22" t="s">
        <v>814</v>
      </c>
      <c r="E1611" s="23" t="s">
        <v>814</v>
      </c>
      <c r="F1611" s="21" t="s">
        <v>814</v>
      </c>
      <c r="G1611" s="24">
        <v>1020980.87</v>
      </c>
      <c r="H1611" s="24">
        <v>1020980.87</v>
      </c>
      <c r="I1611" s="24">
        <v>1020980.87</v>
      </c>
      <c r="J1611" s="4"/>
      <c r="K1611" s="4"/>
      <c r="L1611" s="4"/>
      <c r="M1611" s="4"/>
      <c r="N1611" s="4"/>
      <c r="O1611" s="4"/>
      <c r="P1611" s="4"/>
      <c r="Q1611" s="4"/>
      <c r="R1611" s="4"/>
      <c r="S1611" s="4"/>
      <c r="T1611" s="4"/>
      <c r="U1611" s="4"/>
      <c r="V1611" s="4"/>
      <c r="W1611" s="4"/>
      <c r="X1611" s="4"/>
      <c r="Y1611" s="4"/>
      <c r="Z1611" s="4"/>
      <c r="AA1611" s="4"/>
      <c r="AB1611" s="4"/>
      <c r="AC1611" s="4"/>
      <c r="AD1611" s="4"/>
      <c r="AE1611" s="4"/>
      <c r="AF1611" s="4"/>
      <c r="AG1611" s="4"/>
      <c r="AH1611" s="4"/>
    </row>
    <row r="1612" spans="1:34" x14ac:dyDescent="0.2">
      <c r="A1612" s="20" t="s">
        <v>48</v>
      </c>
      <c r="B1612" s="21">
        <v>778</v>
      </c>
      <c r="C1612" s="22">
        <v>4</v>
      </c>
      <c r="D1612" s="22">
        <v>9</v>
      </c>
      <c r="E1612" s="23" t="s">
        <v>814</v>
      </c>
      <c r="F1612" s="21" t="s">
        <v>814</v>
      </c>
      <c r="G1612" s="24">
        <v>1020980.87</v>
      </c>
      <c r="H1612" s="24">
        <v>1020980.87</v>
      </c>
      <c r="I1612" s="24">
        <v>1020980.87</v>
      </c>
      <c r="J1612" s="4"/>
      <c r="K1612" s="4"/>
      <c r="L1612" s="4"/>
      <c r="M1612" s="4"/>
      <c r="N1612" s="4"/>
      <c r="O1612" s="4"/>
      <c r="P1612" s="4"/>
      <c r="Q1612" s="4"/>
      <c r="R1612" s="4"/>
      <c r="S1612" s="4"/>
      <c r="T1612" s="4"/>
      <c r="U1612" s="4"/>
      <c r="V1612" s="4"/>
      <c r="W1612" s="4"/>
      <c r="X1612" s="4"/>
      <c r="Y1612" s="4"/>
      <c r="Z1612" s="4"/>
      <c r="AA1612" s="4"/>
      <c r="AB1612" s="4"/>
      <c r="AC1612" s="4"/>
      <c r="AD1612" s="4"/>
      <c r="AE1612" s="4"/>
      <c r="AF1612" s="4"/>
      <c r="AG1612" s="4"/>
      <c r="AH1612" s="4"/>
    </row>
    <row r="1613" spans="1:34" ht="51" x14ac:dyDescent="0.2">
      <c r="A1613" s="20" t="s">
        <v>47</v>
      </c>
      <c r="B1613" s="21">
        <v>778</v>
      </c>
      <c r="C1613" s="22">
        <v>4</v>
      </c>
      <c r="D1613" s="22">
        <v>9</v>
      </c>
      <c r="E1613" s="25" t="s">
        <v>46</v>
      </c>
      <c r="F1613" s="21" t="s">
        <v>814</v>
      </c>
      <c r="G1613" s="24">
        <v>1020980.87</v>
      </c>
      <c r="H1613" s="24">
        <v>1020980.87</v>
      </c>
      <c r="I1613" s="24">
        <v>1020980.87</v>
      </c>
      <c r="J1613" s="4"/>
      <c r="K1613" s="4"/>
      <c r="L1613" s="4"/>
      <c r="M1613" s="4"/>
      <c r="N1613" s="4"/>
      <c r="O1613" s="4"/>
      <c r="P1613" s="4"/>
      <c r="Q1613" s="4"/>
      <c r="R1613" s="4"/>
      <c r="S1613" s="4"/>
      <c r="T1613" s="4"/>
      <c r="U1613" s="4"/>
      <c r="V1613" s="4"/>
      <c r="W1613" s="4"/>
      <c r="X1613" s="4"/>
      <c r="Y1613" s="4"/>
      <c r="Z1613" s="4"/>
      <c r="AA1613" s="4"/>
      <c r="AB1613" s="4"/>
      <c r="AC1613" s="4"/>
      <c r="AD1613" s="4"/>
      <c r="AE1613" s="4"/>
      <c r="AF1613" s="4"/>
      <c r="AG1613" s="4"/>
      <c r="AH1613" s="4"/>
    </row>
    <row r="1614" spans="1:34" ht="25.5" x14ac:dyDescent="0.2">
      <c r="A1614" s="20" t="s">
        <v>45</v>
      </c>
      <c r="B1614" s="21">
        <v>778</v>
      </c>
      <c r="C1614" s="22">
        <v>4</v>
      </c>
      <c r="D1614" s="22">
        <v>9</v>
      </c>
      <c r="E1614" s="25" t="s">
        <v>44</v>
      </c>
      <c r="F1614" s="21" t="s">
        <v>814</v>
      </c>
      <c r="G1614" s="24">
        <v>498880.87</v>
      </c>
      <c r="H1614" s="24">
        <v>498880.87</v>
      </c>
      <c r="I1614" s="24">
        <v>498880.87</v>
      </c>
      <c r="J1614" s="4"/>
      <c r="K1614" s="4"/>
      <c r="L1614" s="4"/>
      <c r="M1614" s="4"/>
      <c r="N1614" s="4"/>
      <c r="O1614" s="4"/>
      <c r="P1614" s="4"/>
      <c r="Q1614" s="4"/>
      <c r="R1614" s="4"/>
      <c r="S1614" s="4"/>
      <c r="T1614" s="4"/>
      <c r="U1614" s="4"/>
      <c r="V1614" s="4"/>
      <c r="W1614" s="4"/>
      <c r="X1614" s="4"/>
      <c r="Y1614" s="4"/>
      <c r="Z1614" s="4"/>
      <c r="AA1614" s="4"/>
      <c r="AB1614" s="4"/>
      <c r="AC1614" s="4"/>
      <c r="AD1614" s="4"/>
      <c r="AE1614" s="4"/>
      <c r="AF1614" s="4"/>
      <c r="AG1614" s="4"/>
      <c r="AH1614" s="4"/>
    </row>
    <row r="1615" spans="1:34" ht="38.25" x14ac:dyDescent="0.2">
      <c r="A1615" s="20" t="s">
        <v>43</v>
      </c>
      <c r="B1615" s="21">
        <v>778</v>
      </c>
      <c r="C1615" s="22">
        <v>4</v>
      </c>
      <c r="D1615" s="22">
        <v>9</v>
      </c>
      <c r="E1615" s="25" t="s">
        <v>42</v>
      </c>
      <c r="F1615" s="21" t="s">
        <v>814</v>
      </c>
      <c r="G1615" s="24">
        <v>391360.87</v>
      </c>
      <c r="H1615" s="24">
        <v>391360.87</v>
      </c>
      <c r="I1615" s="24">
        <v>391360.87</v>
      </c>
      <c r="J1615" s="4"/>
      <c r="K1615" s="4"/>
      <c r="L1615" s="4"/>
      <c r="M1615" s="4"/>
      <c r="N1615" s="4"/>
      <c r="O1615" s="4"/>
      <c r="P1615" s="4"/>
      <c r="Q1615" s="4"/>
      <c r="R1615" s="4"/>
      <c r="S1615" s="4"/>
      <c r="T1615" s="4"/>
      <c r="U1615" s="4"/>
      <c r="V1615" s="4"/>
      <c r="W1615" s="4"/>
      <c r="X1615" s="4"/>
      <c r="Y1615" s="4"/>
      <c r="Z1615" s="4"/>
      <c r="AA1615" s="4"/>
      <c r="AB1615" s="4"/>
      <c r="AC1615" s="4"/>
      <c r="AD1615" s="4"/>
      <c r="AE1615" s="4"/>
      <c r="AF1615" s="4"/>
      <c r="AG1615" s="4"/>
      <c r="AH1615" s="4"/>
    </row>
    <row r="1616" spans="1:34" ht="25.5" x14ac:dyDescent="0.2">
      <c r="A1616" s="20" t="s">
        <v>5</v>
      </c>
      <c r="B1616" s="21">
        <v>778</v>
      </c>
      <c r="C1616" s="22">
        <v>4</v>
      </c>
      <c r="D1616" s="22">
        <v>9</v>
      </c>
      <c r="E1616" s="25" t="s">
        <v>42</v>
      </c>
      <c r="F1616" s="21" t="s">
        <v>4</v>
      </c>
      <c r="G1616" s="24">
        <v>391360.87</v>
      </c>
      <c r="H1616" s="24">
        <v>391360.87</v>
      </c>
      <c r="I1616" s="24">
        <v>391360.87</v>
      </c>
      <c r="J1616" s="4"/>
      <c r="K1616" s="4"/>
      <c r="L1616" s="4"/>
      <c r="M1616" s="4"/>
      <c r="N1616" s="4"/>
      <c r="O1616" s="4"/>
      <c r="P1616" s="4"/>
      <c r="Q1616" s="4"/>
      <c r="R1616" s="4"/>
      <c r="S1616" s="4"/>
      <c r="T1616" s="4"/>
      <c r="U1616" s="4"/>
      <c r="V1616" s="4"/>
      <c r="W1616" s="4"/>
      <c r="X1616" s="4"/>
      <c r="Y1616" s="4"/>
      <c r="Z1616" s="4"/>
      <c r="AA1616" s="4"/>
      <c r="AB1616" s="4"/>
      <c r="AC1616" s="4"/>
      <c r="AD1616" s="4"/>
      <c r="AE1616" s="4"/>
      <c r="AF1616" s="4"/>
      <c r="AG1616" s="4"/>
      <c r="AH1616" s="4"/>
    </row>
    <row r="1617" spans="1:34" ht="51" x14ac:dyDescent="0.2">
      <c r="A1617" s="20" t="s">
        <v>41</v>
      </c>
      <c r="B1617" s="21">
        <v>778</v>
      </c>
      <c r="C1617" s="22">
        <v>4</v>
      </c>
      <c r="D1617" s="22">
        <v>9</v>
      </c>
      <c r="E1617" s="25" t="s">
        <v>40</v>
      </c>
      <c r="F1617" s="21" t="s">
        <v>814</v>
      </c>
      <c r="G1617" s="24">
        <v>107520</v>
      </c>
      <c r="H1617" s="24">
        <v>107520</v>
      </c>
      <c r="I1617" s="24">
        <v>107520</v>
      </c>
      <c r="J1617" s="4"/>
      <c r="K1617" s="4"/>
      <c r="L1617" s="4"/>
      <c r="M1617" s="4"/>
      <c r="N1617" s="4"/>
      <c r="O1617" s="4"/>
      <c r="P1617" s="4"/>
      <c r="Q1617" s="4"/>
      <c r="R1617" s="4"/>
      <c r="S1617" s="4"/>
      <c r="T1617" s="4"/>
      <c r="U1617" s="4"/>
      <c r="V1617" s="4"/>
      <c r="W1617" s="4"/>
      <c r="X1617" s="4"/>
      <c r="Y1617" s="4"/>
      <c r="Z1617" s="4"/>
      <c r="AA1617" s="4"/>
      <c r="AB1617" s="4"/>
      <c r="AC1617" s="4"/>
      <c r="AD1617" s="4"/>
      <c r="AE1617" s="4"/>
      <c r="AF1617" s="4"/>
      <c r="AG1617" s="4"/>
      <c r="AH1617" s="4"/>
    </row>
    <row r="1618" spans="1:34" ht="25.5" x14ac:dyDescent="0.2">
      <c r="A1618" s="20" t="s">
        <v>5</v>
      </c>
      <c r="B1618" s="21">
        <v>778</v>
      </c>
      <c r="C1618" s="22">
        <v>4</v>
      </c>
      <c r="D1618" s="22">
        <v>9</v>
      </c>
      <c r="E1618" s="25" t="s">
        <v>40</v>
      </c>
      <c r="F1618" s="21" t="s">
        <v>4</v>
      </c>
      <c r="G1618" s="24">
        <v>107520</v>
      </c>
      <c r="H1618" s="24">
        <v>107520</v>
      </c>
      <c r="I1618" s="24">
        <v>107520</v>
      </c>
      <c r="J1618" s="4"/>
      <c r="K1618" s="4"/>
      <c r="L1618" s="4"/>
      <c r="M1618" s="4"/>
      <c r="N1618" s="4"/>
      <c r="O1618" s="4"/>
      <c r="P1618" s="4"/>
      <c r="Q1618" s="4"/>
      <c r="R1618" s="4"/>
      <c r="S1618" s="4"/>
      <c r="T1618" s="4"/>
      <c r="U1618" s="4"/>
      <c r="V1618" s="4"/>
      <c r="W1618" s="4"/>
      <c r="X1618" s="4"/>
      <c r="Y1618" s="4"/>
      <c r="Z1618" s="4"/>
      <c r="AA1618" s="4"/>
      <c r="AB1618" s="4"/>
      <c r="AC1618" s="4"/>
      <c r="AD1618" s="4"/>
      <c r="AE1618" s="4"/>
      <c r="AF1618" s="4"/>
      <c r="AG1618" s="4"/>
      <c r="AH1618" s="4"/>
    </row>
    <row r="1619" spans="1:34" x14ac:dyDescent="0.2">
      <c r="A1619" s="20" t="s">
        <v>39</v>
      </c>
      <c r="B1619" s="21">
        <v>778</v>
      </c>
      <c r="C1619" s="22">
        <v>4</v>
      </c>
      <c r="D1619" s="22">
        <v>9</v>
      </c>
      <c r="E1619" s="25" t="s">
        <v>38</v>
      </c>
      <c r="F1619" s="21" t="s">
        <v>814</v>
      </c>
      <c r="G1619" s="24">
        <v>522100</v>
      </c>
      <c r="H1619" s="24">
        <v>522100</v>
      </c>
      <c r="I1619" s="24">
        <v>522100</v>
      </c>
      <c r="J1619" s="4"/>
      <c r="K1619" s="4"/>
      <c r="L1619" s="4"/>
      <c r="M1619" s="4"/>
      <c r="N1619" s="4"/>
      <c r="O1619" s="4"/>
      <c r="P1619" s="4"/>
      <c r="Q1619" s="4"/>
      <c r="R1619" s="4"/>
      <c r="S1619" s="4"/>
      <c r="T1619" s="4"/>
      <c r="U1619" s="4"/>
      <c r="V1619" s="4"/>
      <c r="W1619" s="4"/>
      <c r="X1619" s="4"/>
      <c r="Y1619" s="4"/>
      <c r="Z1619" s="4"/>
      <c r="AA1619" s="4"/>
      <c r="AB1619" s="4"/>
      <c r="AC1619" s="4"/>
      <c r="AD1619" s="4"/>
      <c r="AE1619" s="4"/>
      <c r="AF1619" s="4"/>
      <c r="AG1619" s="4"/>
      <c r="AH1619" s="4"/>
    </row>
    <row r="1620" spans="1:34" ht="51" x14ac:dyDescent="0.2">
      <c r="A1620" s="20" t="s">
        <v>37</v>
      </c>
      <c r="B1620" s="21">
        <v>778</v>
      </c>
      <c r="C1620" s="22">
        <v>4</v>
      </c>
      <c r="D1620" s="22">
        <v>9</v>
      </c>
      <c r="E1620" s="25" t="s">
        <v>36</v>
      </c>
      <c r="F1620" s="21" t="s">
        <v>814</v>
      </c>
      <c r="G1620" s="24">
        <v>522100</v>
      </c>
      <c r="H1620" s="24">
        <v>522100</v>
      </c>
      <c r="I1620" s="24">
        <v>522100</v>
      </c>
      <c r="J1620" s="4"/>
      <c r="K1620" s="4"/>
      <c r="L1620" s="4"/>
      <c r="M1620" s="4"/>
      <c r="N1620" s="4"/>
      <c r="O1620" s="4"/>
      <c r="P1620" s="4"/>
      <c r="Q1620" s="4"/>
      <c r="R1620" s="4"/>
      <c r="S1620" s="4"/>
      <c r="T1620" s="4"/>
      <c r="U1620" s="4"/>
      <c r="V1620" s="4"/>
      <c r="W1620" s="4"/>
      <c r="X1620" s="4"/>
      <c r="Y1620" s="4"/>
      <c r="Z1620" s="4"/>
      <c r="AA1620" s="4"/>
      <c r="AB1620" s="4"/>
      <c r="AC1620" s="4"/>
      <c r="AD1620" s="4"/>
      <c r="AE1620" s="4"/>
      <c r="AF1620" s="4"/>
      <c r="AG1620" s="4"/>
      <c r="AH1620" s="4"/>
    </row>
    <row r="1621" spans="1:34" ht="25.5" x14ac:dyDescent="0.2">
      <c r="A1621" s="20" t="s">
        <v>5</v>
      </c>
      <c r="B1621" s="21">
        <v>778</v>
      </c>
      <c r="C1621" s="22">
        <v>4</v>
      </c>
      <c r="D1621" s="22">
        <v>9</v>
      </c>
      <c r="E1621" s="25" t="s">
        <v>36</v>
      </c>
      <c r="F1621" s="21" t="s">
        <v>4</v>
      </c>
      <c r="G1621" s="24">
        <v>522100</v>
      </c>
      <c r="H1621" s="24">
        <v>522100</v>
      </c>
      <c r="I1621" s="24">
        <v>522100</v>
      </c>
      <c r="J1621" s="4"/>
      <c r="K1621" s="4"/>
      <c r="L1621" s="4"/>
      <c r="M1621" s="4"/>
      <c r="N1621" s="4"/>
      <c r="O1621" s="4"/>
      <c r="P1621" s="4"/>
      <c r="Q1621" s="4"/>
      <c r="R1621" s="4"/>
      <c r="S1621" s="4"/>
      <c r="T1621" s="4"/>
      <c r="U1621" s="4"/>
      <c r="V1621" s="4"/>
      <c r="W1621" s="4"/>
      <c r="X1621" s="4"/>
      <c r="Y1621" s="4"/>
      <c r="Z1621" s="4"/>
      <c r="AA1621" s="4"/>
      <c r="AB1621" s="4"/>
      <c r="AC1621" s="4"/>
      <c r="AD1621" s="4"/>
      <c r="AE1621" s="4"/>
      <c r="AF1621" s="4"/>
      <c r="AG1621" s="4"/>
      <c r="AH1621" s="4"/>
    </row>
    <row r="1622" spans="1:34" x14ac:dyDescent="0.2">
      <c r="A1622" s="20" t="s">
        <v>35</v>
      </c>
      <c r="B1622" s="21">
        <v>778</v>
      </c>
      <c r="C1622" s="22">
        <v>5</v>
      </c>
      <c r="D1622" s="22" t="s">
        <v>814</v>
      </c>
      <c r="E1622" s="23" t="s">
        <v>814</v>
      </c>
      <c r="F1622" s="21" t="s">
        <v>814</v>
      </c>
      <c r="G1622" s="24">
        <v>3152639.32</v>
      </c>
      <c r="H1622" s="24">
        <v>3223139.32</v>
      </c>
      <c r="I1622" s="24">
        <v>3223139.32</v>
      </c>
      <c r="J1622" s="4"/>
      <c r="K1622" s="4"/>
      <c r="L1622" s="4"/>
      <c r="M1622" s="4"/>
      <c r="N1622" s="4"/>
      <c r="O1622" s="4"/>
      <c r="P1622" s="4"/>
      <c r="Q1622" s="4"/>
      <c r="R1622" s="4"/>
      <c r="S1622" s="4"/>
      <c r="T1622" s="4"/>
      <c r="U1622" s="4"/>
      <c r="V1622" s="4"/>
      <c r="W1622" s="4"/>
      <c r="X1622" s="4"/>
      <c r="Y1622" s="4"/>
      <c r="Z1622" s="4"/>
      <c r="AA1622" s="4"/>
      <c r="AB1622" s="4"/>
      <c r="AC1622" s="4"/>
      <c r="AD1622" s="4"/>
      <c r="AE1622" s="4"/>
      <c r="AF1622" s="4"/>
      <c r="AG1622" s="4"/>
      <c r="AH1622" s="4"/>
    </row>
    <row r="1623" spans="1:34" x14ac:dyDescent="0.2">
      <c r="A1623" s="20" t="s">
        <v>34</v>
      </c>
      <c r="B1623" s="21">
        <v>778</v>
      </c>
      <c r="C1623" s="22">
        <v>5</v>
      </c>
      <c r="D1623" s="22">
        <v>3</v>
      </c>
      <c r="E1623" s="23" t="s">
        <v>814</v>
      </c>
      <c r="F1623" s="21" t="s">
        <v>814</v>
      </c>
      <c r="G1623" s="24">
        <v>3152639.32</v>
      </c>
      <c r="H1623" s="24">
        <v>3223139.32</v>
      </c>
      <c r="I1623" s="24">
        <v>3223139.32</v>
      </c>
      <c r="J1623" s="4"/>
      <c r="K1623" s="4"/>
      <c r="L1623" s="4"/>
      <c r="M1623" s="4"/>
      <c r="N1623" s="4"/>
      <c r="O1623" s="4"/>
      <c r="P1623" s="4"/>
      <c r="Q1623" s="4"/>
      <c r="R1623" s="4"/>
      <c r="S1623" s="4"/>
      <c r="T1623" s="4"/>
      <c r="U1623" s="4"/>
      <c r="V1623" s="4"/>
      <c r="W1623" s="4"/>
      <c r="X1623" s="4"/>
      <c r="Y1623" s="4"/>
      <c r="Z1623" s="4"/>
      <c r="AA1623" s="4"/>
      <c r="AB1623" s="4"/>
      <c r="AC1623" s="4"/>
      <c r="AD1623" s="4"/>
      <c r="AE1623" s="4"/>
      <c r="AF1623" s="4"/>
      <c r="AG1623" s="4"/>
      <c r="AH1623" s="4"/>
    </row>
    <row r="1624" spans="1:34" ht="51" x14ac:dyDescent="0.2">
      <c r="A1624" s="20" t="s">
        <v>33</v>
      </c>
      <c r="B1624" s="21">
        <v>778</v>
      </c>
      <c r="C1624" s="22">
        <v>5</v>
      </c>
      <c r="D1624" s="22">
        <v>3</v>
      </c>
      <c r="E1624" s="25" t="s">
        <v>32</v>
      </c>
      <c r="F1624" s="21" t="s">
        <v>814</v>
      </c>
      <c r="G1624" s="24">
        <v>3152639.32</v>
      </c>
      <c r="H1624" s="24">
        <v>3223139.32</v>
      </c>
      <c r="I1624" s="24">
        <v>3223139.32</v>
      </c>
      <c r="J1624" s="4"/>
      <c r="K1624" s="4"/>
      <c r="L1624" s="4"/>
      <c r="M1624" s="4"/>
      <c r="N1624" s="4"/>
      <c r="O1624" s="4"/>
      <c r="P1624" s="4"/>
      <c r="Q1624" s="4"/>
      <c r="R1624" s="4"/>
      <c r="S1624" s="4"/>
      <c r="T1624" s="4"/>
      <c r="U1624" s="4"/>
      <c r="V1624" s="4"/>
      <c r="W1624" s="4"/>
      <c r="X1624" s="4"/>
      <c r="Y1624" s="4"/>
      <c r="Z1624" s="4"/>
      <c r="AA1624" s="4"/>
      <c r="AB1624" s="4"/>
      <c r="AC1624" s="4"/>
      <c r="AD1624" s="4"/>
      <c r="AE1624" s="4"/>
      <c r="AF1624" s="4"/>
      <c r="AG1624" s="4"/>
      <c r="AH1624" s="4"/>
    </row>
    <row r="1625" spans="1:34" ht="38.25" x14ac:dyDescent="0.2">
      <c r="A1625" s="20" t="s">
        <v>31</v>
      </c>
      <c r="B1625" s="21">
        <v>778</v>
      </c>
      <c r="C1625" s="22">
        <v>5</v>
      </c>
      <c r="D1625" s="22">
        <v>3</v>
      </c>
      <c r="E1625" s="25" t="s">
        <v>30</v>
      </c>
      <c r="F1625" s="21" t="s">
        <v>814</v>
      </c>
      <c r="G1625" s="24">
        <v>140000</v>
      </c>
      <c r="H1625" s="24">
        <v>140000</v>
      </c>
      <c r="I1625" s="24">
        <v>140000</v>
      </c>
      <c r="J1625" s="4"/>
      <c r="K1625" s="4"/>
      <c r="L1625" s="4"/>
      <c r="M1625" s="4"/>
      <c r="N1625" s="4"/>
      <c r="O1625" s="4"/>
      <c r="P1625" s="4"/>
      <c r="Q1625" s="4"/>
      <c r="R1625" s="4"/>
      <c r="S1625" s="4"/>
      <c r="T1625" s="4"/>
      <c r="U1625" s="4"/>
      <c r="V1625" s="4"/>
      <c r="W1625" s="4"/>
      <c r="X1625" s="4"/>
      <c r="Y1625" s="4"/>
      <c r="Z1625" s="4"/>
      <c r="AA1625" s="4"/>
      <c r="AB1625" s="4"/>
      <c r="AC1625" s="4"/>
      <c r="AD1625" s="4"/>
      <c r="AE1625" s="4"/>
      <c r="AF1625" s="4"/>
      <c r="AG1625" s="4"/>
      <c r="AH1625" s="4"/>
    </row>
    <row r="1626" spans="1:34" ht="25.5" x14ac:dyDescent="0.2">
      <c r="A1626" s="20" t="s">
        <v>29</v>
      </c>
      <c r="B1626" s="21">
        <v>778</v>
      </c>
      <c r="C1626" s="22">
        <v>5</v>
      </c>
      <c r="D1626" s="22">
        <v>3</v>
      </c>
      <c r="E1626" s="25" t="s">
        <v>28</v>
      </c>
      <c r="F1626" s="21" t="s">
        <v>814</v>
      </c>
      <c r="G1626" s="24">
        <v>140000</v>
      </c>
      <c r="H1626" s="24">
        <v>140000</v>
      </c>
      <c r="I1626" s="24">
        <v>140000</v>
      </c>
      <c r="J1626" s="4"/>
      <c r="K1626" s="4"/>
      <c r="L1626" s="4"/>
      <c r="M1626" s="4"/>
      <c r="N1626" s="4"/>
      <c r="O1626" s="4"/>
      <c r="P1626" s="4"/>
      <c r="Q1626" s="4"/>
      <c r="R1626" s="4"/>
      <c r="S1626" s="4"/>
      <c r="T1626" s="4"/>
      <c r="U1626" s="4"/>
      <c r="V1626" s="4"/>
      <c r="W1626" s="4"/>
      <c r="X1626" s="4"/>
      <c r="Y1626" s="4"/>
      <c r="Z1626" s="4"/>
      <c r="AA1626" s="4"/>
      <c r="AB1626" s="4"/>
      <c r="AC1626" s="4"/>
      <c r="AD1626" s="4"/>
      <c r="AE1626" s="4"/>
      <c r="AF1626" s="4"/>
      <c r="AG1626" s="4"/>
      <c r="AH1626" s="4"/>
    </row>
    <row r="1627" spans="1:34" x14ac:dyDescent="0.2">
      <c r="A1627" s="20" t="s">
        <v>27</v>
      </c>
      <c r="B1627" s="21">
        <v>778</v>
      </c>
      <c r="C1627" s="22">
        <v>5</v>
      </c>
      <c r="D1627" s="22">
        <v>3</v>
      </c>
      <c r="E1627" s="25" t="s">
        <v>26</v>
      </c>
      <c r="F1627" s="21" t="s">
        <v>814</v>
      </c>
      <c r="G1627" s="24">
        <v>140000</v>
      </c>
      <c r="H1627" s="24">
        <v>140000</v>
      </c>
      <c r="I1627" s="24">
        <v>140000</v>
      </c>
      <c r="J1627" s="4"/>
      <c r="K1627" s="4"/>
      <c r="L1627" s="4"/>
      <c r="M1627" s="4"/>
      <c r="N1627" s="4"/>
      <c r="O1627" s="4"/>
      <c r="P1627" s="4"/>
      <c r="Q1627" s="4"/>
      <c r="R1627" s="4"/>
      <c r="S1627" s="4"/>
      <c r="T1627" s="4"/>
      <c r="U1627" s="4"/>
      <c r="V1627" s="4"/>
      <c r="W1627" s="4"/>
      <c r="X1627" s="4"/>
      <c r="Y1627" s="4"/>
      <c r="Z1627" s="4"/>
      <c r="AA1627" s="4"/>
      <c r="AB1627" s="4"/>
      <c r="AC1627" s="4"/>
      <c r="AD1627" s="4"/>
      <c r="AE1627" s="4"/>
      <c r="AF1627" s="4"/>
      <c r="AG1627" s="4"/>
      <c r="AH1627" s="4"/>
    </row>
    <row r="1628" spans="1:34" ht="25.5" x14ac:dyDescent="0.2">
      <c r="A1628" s="20" t="s">
        <v>5</v>
      </c>
      <c r="B1628" s="21">
        <v>778</v>
      </c>
      <c r="C1628" s="22">
        <v>5</v>
      </c>
      <c r="D1628" s="22">
        <v>3</v>
      </c>
      <c r="E1628" s="25" t="s">
        <v>26</v>
      </c>
      <c r="F1628" s="21" t="s">
        <v>4</v>
      </c>
      <c r="G1628" s="24">
        <v>140000</v>
      </c>
      <c r="H1628" s="24">
        <v>140000</v>
      </c>
      <c r="I1628" s="24">
        <v>140000</v>
      </c>
      <c r="J1628" s="4"/>
      <c r="K1628" s="4"/>
      <c r="L1628" s="4"/>
      <c r="M1628" s="4"/>
      <c r="N1628" s="4"/>
      <c r="O1628" s="4"/>
      <c r="P1628" s="4"/>
      <c r="Q1628" s="4"/>
      <c r="R1628" s="4"/>
      <c r="S1628" s="4"/>
      <c r="T1628" s="4"/>
      <c r="U1628" s="4"/>
      <c r="V1628" s="4"/>
      <c r="W1628" s="4"/>
      <c r="X1628" s="4"/>
      <c r="Y1628" s="4"/>
      <c r="Z1628" s="4"/>
      <c r="AA1628" s="4"/>
      <c r="AB1628" s="4"/>
      <c r="AC1628" s="4"/>
      <c r="AD1628" s="4"/>
      <c r="AE1628" s="4"/>
      <c r="AF1628" s="4"/>
      <c r="AG1628" s="4"/>
      <c r="AH1628" s="4"/>
    </row>
    <row r="1629" spans="1:34" ht="25.5" x14ac:dyDescent="0.2">
      <c r="A1629" s="20" t="s">
        <v>25</v>
      </c>
      <c r="B1629" s="21">
        <v>778</v>
      </c>
      <c r="C1629" s="22">
        <v>5</v>
      </c>
      <c r="D1629" s="22">
        <v>3</v>
      </c>
      <c r="E1629" s="25" t="s">
        <v>24</v>
      </c>
      <c r="F1629" s="21" t="s">
        <v>814</v>
      </c>
      <c r="G1629" s="24">
        <v>1269071.96</v>
      </c>
      <c r="H1629" s="24">
        <v>1339571.96</v>
      </c>
      <c r="I1629" s="24">
        <v>1339571.96</v>
      </c>
      <c r="J1629" s="4"/>
      <c r="K1629" s="4"/>
      <c r="L1629" s="4"/>
      <c r="M1629" s="4"/>
      <c r="N1629" s="4"/>
      <c r="O1629" s="4"/>
      <c r="P1629" s="4"/>
      <c r="Q1629" s="4"/>
      <c r="R1629" s="4"/>
      <c r="S1629" s="4"/>
      <c r="T1629" s="4"/>
      <c r="U1629" s="4"/>
      <c r="V1629" s="4"/>
      <c r="W1629" s="4"/>
      <c r="X1629" s="4"/>
      <c r="Y1629" s="4"/>
      <c r="Z1629" s="4"/>
      <c r="AA1629" s="4"/>
      <c r="AB1629" s="4"/>
      <c r="AC1629" s="4"/>
      <c r="AD1629" s="4"/>
      <c r="AE1629" s="4"/>
      <c r="AF1629" s="4"/>
      <c r="AG1629" s="4"/>
      <c r="AH1629" s="4"/>
    </row>
    <row r="1630" spans="1:34" ht="25.5" x14ac:dyDescent="0.2">
      <c r="A1630" s="20" t="s">
        <v>23</v>
      </c>
      <c r="B1630" s="21">
        <v>778</v>
      </c>
      <c r="C1630" s="22">
        <v>5</v>
      </c>
      <c r="D1630" s="22">
        <v>3</v>
      </c>
      <c r="E1630" s="25" t="s">
        <v>22</v>
      </c>
      <c r="F1630" s="21" t="s">
        <v>814</v>
      </c>
      <c r="G1630" s="24">
        <v>1004046.96</v>
      </c>
      <c r="H1630" s="24">
        <v>1074546.96</v>
      </c>
      <c r="I1630" s="24">
        <v>1074546.96</v>
      </c>
      <c r="J1630" s="4"/>
      <c r="K1630" s="4"/>
      <c r="L1630" s="4"/>
      <c r="M1630" s="4"/>
      <c r="N1630" s="4"/>
      <c r="O1630" s="4"/>
      <c r="P1630" s="4"/>
      <c r="Q1630" s="4"/>
      <c r="R1630" s="4"/>
      <c r="S1630" s="4"/>
      <c r="T1630" s="4"/>
      <c r="U1630" s="4"/>
      <c r="V1630" s="4"/>
      <c r="W1630" s="4"/>
      <c r="X1630" s="4"/>
      <c r="Y1630" s="4"/>
      <c r="Z1630" s="4"/>
      <c r="AA1630" s="4"/>
      <c r="AB1630" s="4"/>
      <c r="AC1630" s="4"/>
      <c r="AD1630" s="4"/>
      <c r="AE1630" s="4"/>
      <c r="AF1630" s="4"/>
      <c r="AG1630" s="4"/>
      <c r="AH1630" s="4"/>
    </row>
    <row r="1631" spans="1:34" ht="25.5" x14ac:dyDescent="0.2">
      <c r="A1631" s="20" t="s">
        <v>21</v>
      </c>
      <c r="B1631" s="21">
        <v>778</v>
      </c>
      <c r="C1631" s="22">
        <v>5</v>
      </c>
      <c r="D1631" s="22">
        <v>3</v>
      </c>
      <c r="E1631" s="25" t="s">
        <v>20</v>
      </c>
      <c r="F1631" s="21" t="s">
        <v>814</v>
      </c>
      <c r="G1631" s="24">
        <v>1004046.96</v>
      </c>
      <c r="H1631" s="24">
        <v>1074546.96</v>
      </c>
      <c r="I1631" s="24">
        <v>1074546.96</v>
      </c>
      <c r="J1631" s="4"/>
      <c r="K1631" s="4"/>
      <c r="L1631" s="4"/>
      <c r="M1631" s="4"/>
      <c r="N1631" s="4"/>
      <c r="O1631" s="4"/>
      <c r="P1631" s="4"/>
      <c r="Q1631" s="4"/>
      <c r="R1631" s="4"/>
      <c r="S1631" s="4"/>
      <c r="T1631" s="4"/>
      <c r="U1631" s="4"/>
      <c r="V1631" s="4"/>
      <c r="W1631" s="4"/>
      <c r="X1631" s="4"/>
      <c r="Y1631" s="4"/>
      <c r="Z1631" s="4"/>
      <c r="AA1631" s="4"/>
      <c r="AB1631" s="4"/>
      <c r="AC1631" s="4"/>
      <c r="AD1631" s="4"/>
      <c r="AE1631" s="4"/>
      <c r="AF1631" s="4"/>
      <c r="AG1631" s="4"/>
      <c r="AH1631" s="4"/>
    </row>
    <row r="1632" spans="1:34" ht="25.5" x14ac:dyDescent="0.2">
      <c r="A1632" s="20" t="s">
        <v>5</v>
      </c>
      <c r="B1632" s="21">
        <v>778</v>
      </c>
      <c r="C1632" s="22">
        <v>5</v>
      </c>
      <c r="D1632" s="22">
        <v>3</v>
      </c>
      <c r="E1632" s="25" t="s">
        <v>20</v>
      </c>
      <c r="F1632" s="21" t="s">
        <v>4</v>
      </c>
      <c r="G1632" s="24">
        <v>1004046.96</v>
      </c>
      <c r="H1632" s="24">
        <v>1074546.96</v>
      </c>
      <c r="I1632" s="24">
        <v>1074546.96</v>
      </c>
      <c r="J1632" s="4"/>
      <c r="K1632" s="4"/>
      <c r="L1632" s="4"/>
      <c r="M1632" s="4"/>
      <c r="N1632" s="4"/>
      <c r="O1632" s="4"/>
      <c r="P1632" s="4"/>
      <c r="Q1632" s="4"/>
      <c r="R1632" s="4"/>
      <c r="S1632" s="4"/>
      <c r="T1632" s="4"/>
      <c r="U1632" s="4"/>
      <c r="V1632" s="4"/>
      <c r="W1632" s="4"/>
      <c r="X1632" s="4"/>
      <c r="Y1632" s="4"/>
      <c r="Z1632" s="4"/>
      <c r="AA1632" s="4"/>
      <c r="AB1632" s="4"/>
      <c r="AC1632" s="4"/>
      <c r="AD1632" s="4"/>
      <c r="AE1632" s="4"/>
      <c r="AF1632" s="4"/>
      <c r="AG1632" s="4"/>
      <c r="AH1632" s="4"/>
    </row>
    <row r="1633" spans="1:34" ht="25.5" x14ac:dyDescent="0.2">
      <c r="A1633" s="20" t="s">
        <v>153</v>
      </c>
      <c r="B1633" s="21">
        <v>778</v>
      </c>
      <c r="C1633" s="22">
        <v>5</v>
      </c>
      <c r="D1633" s="22">
        <v>3</v>
      </c>
      <c r="E1633" s="25" t="s">
        <v>152</v>
      </c>
      <c r="F1633" s="21" t="s">
        <v>814</v>
      </c>
      <c r="G1633" s="24">
        <v>265025</v>
      </c>
      <c r="H1633" s="24">
        <v>265025</v>
      </c>
      <c r="I1633" s="24">
        <v>265025</v>
      </c>
      <c r="J1633" s="4"/>
      <c r="K1633" s="4"/>
      <c r="L1633" s="4"/>
      <c r="M1633" s="4"/>
      <c r="N1633" s="4"/>
      <c r="O1633" s="4"/>
      <c r="P1633" s="4"/>
      <c r="Q1633" s="4"/>
      <c r="R1633" s="4"/>
      <c r="S1633" s="4"/>
      <c r="T1633" s="4"/>
      <c r="U1633" s="4"/>
      <c r="V1633" s="4"/>
      <c r="W1633" s="4"/>
      <c r="X1633" s="4"/>
      <c r="Y1633" s="4"/>
      <c r="Z1633" s="4"/>
      <c r="AA1633" s="4"/>
      <c r="AB1633" s="4"/>
      <c r="AC1633" s="4"/>
      <c r="AD1633" s="4"/>
      <c r="AE1633" s="4"/>
      <c r="AF1633" s="4"/>
      <c r="AG1633" s="4"/>
      <c r="AH1633" s="4"/>
    </row>
    <row r="1634" spans="1:34" x14ac:dyDescent="0.2">
      <c r="A1634" s="20" t="s">
        <v>151</v>
      </c>
      <c r="B1634" s="21">
        <v>778</v>
      </c>
      <c r="C1634" s="22">
        <v>5</v>
      </c>
      <c r="D1634" s="22">
        <v>3</v>
      </c>
      <c r="E1634" s="25" t="s">
        <v>150</v>
      </c>
      <c r="F1634" s="21" t="s">
        <v>814</v>
      </c>
      <c r="G1634" s="24">
        <v>265025</v>
      </c>
      <c r="H1634" s="24">
        <v>265025</v>
      </c>
      <c r="I1634" s="24">
        <v>265025</v>
      </c>
      <c r="J1634" s="4"/>
      <c r="K1634" s="4"/>
      <c r="L1634" s="4"/>
      <c r="M1634" s="4"/>
      <c r="N1634" s="4"/>
      <c r="O1634" s="4"/>
      <c r="P1634" s="4"/>
      <c r="Q1634" s="4"/>
      <c r="R1634" s="4"/>
      <c r="S1634" s="4"/>
      <c r="T1634" s="4"/>
      <c r="U1634" s="4"/>
      <c r="V1634" s="4"/>
      <c r="W1634" s="4"/>
      <c r="X1634" s="4"/>
      <c r="Y1634" s="4"/>
      <c r="Z1634" s="4"/>
      <c r="AA1634" s="4"/>
      <c r="AB1634" s="4"/>
      <c r="AC1634" s="4"/>
      <c r="AD1634" s="4"/>
      <c r="AE1634" s="4"/>
      <c r="AF1634" s="4"/>
      <c r="AG1634" s="4"/>
      <c r="AH1634" s="4"/>
    </row>
    <row r="1635" spans="1:34" ht="25.5" x14ac:dyDescent="0.2">
      <c r="A1635" s="20" t="s">
        <v>5</v>
      </c>
      <c r="B1635" s="21">
        <v>778</v>
      </c>
      <c r="C1635" s="22">
        <v>5</v>
      </c>
      <c r="D1635" s="22">
        <v>3</v>
      </c>
      <c r="E1635" s="25" t="s">
        <v>150</v>
      </c>
      <c r="F1635" s="21" t="s">
        <v>4</v>
      </c>
      <c r="G1635" s="24">
        <v>265025</v>
      </c>
      <c r="H1635" s="24">
        <v>265025</v>
      </c>
      <c r="I1635" s="24">
        <v>265025</v>
      </c>
      <c r="J1635" s="4"/>
      <c r="K1635" s="4"/>
      <c r="L1635" s="4"/>
      <c r="M1635" s="4"/>
      <c r="N1635" s="4"/>
      <c r="O1635" s="4"/>
      <c r="P1635" s="4"/>
      <c r="Q1635" s="4"/>
      <c r="R1635" s="4"/>
      <c r="S1635" s="4"/>
      <c r="T1635" s="4"/>
      <c r="U1635" s="4"/>
      <c r="V1635" s="4"/>
      <c r="W1635" s="4"/>
      <c r="X1635" s="4"/>
      <c r="Y1635" s="4"/>
      <c r="Z1635" s="4"/>
      <c r="AA1635" s="4"/>
      <c r="AB1635" s="4"/>
      <c r="AC1635" s="4"/>
      <c r="AD1635" s="4"/>
      <c r="AE1635" s="4"/>
      <c r="AF1635" s="4"/>
      <c r="AG1635" s="4"/>
      <c r="AH1635" s="4"/>
    </row>
    <row r="1636" spans="1:34" ht="38.25" x14ac:dyDescent="0.2">
      <c r="A1636" s="20" t="s">
        <v>19</v>
      </c>
      <c r="B1636" s="21">
        <v>778</v>
      </c>
      <c r="C1636" s="22">
        <v>5</v>
      </c>
      <c r="D1636" s="22">
        <v>3</v>
      </c>
      <c r="E1636" s="25" t="s">
        <v>18</v>
      </c>
      <c r="F1636" s="21" t="s">
        <v>814</v>
      </c>
      <c r="G1636" s="24">
        <v>1743567.36</v>
      </c>
      <c r="H1636" s="24">
        <v>1743567.36</v>
      </c>
      <c r="I1636" s="24">
        <v>1743567.36</v>
      </c>
      <c r="J1636" s="4"/>
      <c r="K1636" s="4"/>
      <c r="L1636" s="4"/>
      <c r="M1636" s="4"/>
      <c r="N1636" s="4"/>
      <c r="O1636" s="4"/>
      <c r="P1636" s="4"/>
      <c r="Q1636" s="4"/>
      <c r="R1636" s="4"/>
      <c r="S1636" s="4"/>
      <c r="T1636" s="4"/>
      <c r="U1636" s="4"/>
      <c r="V1636" s="4"/>
      <c r="W1636" s="4"/>
      <c r="X1636" s="4"/>
      <c r="Y1636" s="4"/>
      <c r="Z1636" s="4"/>
      <c r="AA1636" s="4"/>
      <c r="AB1636" s="4"/>
      <c r="AC1636" s="4"/>
      <c r="AD1636" s="4"/>
      <c r="AE1636" s="4"/>
      <c r="AF1636" s="4"/>
      <c r="AG1636" s="4"/>
      <c r="AH1636" s="4"/>
    </row>
    <row r="1637" spans="1:34" ht="25.5" x14ac:dyDescent="0.2">
      <c r="A1637" s="20" t="s">
        <v>17</v>
      </c>
      <c r="B1637" s="21">
        <v>778</v>
      </c>
      <c r="C1637" s="22">
        <v>5</v>
      </c>
      <c r="D1637" s="22">
        <v>3</v>
      </c>
      <c r="E1637" s="25" t="s">
        <v>16</v>
      </c>
      <c r="F1637" s="21" t="s">
        <v>814</v>
      </c>
      <c r="G1637" s="24">
        <v>1743567.36</v>
      </c>
      <c r="H1637" s="24">
        <v>1743567.36</v>
      </c>
      <c r="I1637" s="24">
        <v>1743567.36</v>
      </c>
      <c r="J1637" s="4"/>
      <c r="K1637" s="4"/>
      <c r="L1637" s="4"/>
      <c r="M1637" s="4"/>
      <c r="N1637" s="4"/>
      <c r="O1637" s="4"/>
      <c r="P1637" s="4"/>
      <c r="Q1637" s="4"/>
      <c r="R1637" s="4"/>
      <c r="S1637" s="4"/>
      <c r="T1637" s="4"/>
      <c r="U1637" s="4"/>
      <c r="V1637" s="4"/>
      <c r="W1637" s="4"/>
      <c r="X1637" s="4"/>
      <c r="Y1637" s="4"/>
      <c r="Z1637" s="4"/>
      <c r="AA1637" s="4"/>
      <c r="AB1637" s="4"/>
      <c r="AC1637" s="4"/>
      <c r="AD1637" s="4"/>
      <c r="AE1637" s="4"/>
      <c r="AF1637" s="4"/>
      <c r="AG1637" s="4"/>
      <c r="AH1637" s="4"/>
    </row>
    <row r="1638" spans="1:34" ht="25.5" x14ac:dyDescent="0.2">
      <c r="A1638" s="20" t="s">
        <v>15</v>
      </c>
      <c r="B1638" s="21">
        <v>778</v>
      </c>
      <c r="C1638" s="22">
        <v>5</v>
      </c>
      <c r="D1638" s="22">
        <v>3</v>
      </c>
      <c r="E1638" s="25" t="s">
        <v>14</v>
      </c>
      <c r="F1638" s="21" t="s">
        <v>814</v>
      </c>
      <c r="G1638" s="24">
        <v>1743567.36</v>
      </c>
      <c r="H1638" s="24">
        <v>1743567.36</v>
      </c>
      <c r="I1638" s="24">
        <v>1743567.36</v>
      </c>
      <c r="J1638" s="4"/>
      <c r="K1638" s="4"/>
      <c r="L1638" s="4"/>
      <c r="M1638" s="4"/>
      <c r="N1638" s="4"/>
      <c r="O1638" s="4"/>
      <c r="P1638" s="4"/>
      <c r="Q1638" s="4"/>
      <c r="R1638" s="4"/>
      <c r="S1638" s="4"/>
      <c r="T1638" s="4"/>
      <c r="U1638" s="4"/>
      <c r="V1638" s="4"/>
      <c r="W1638" s="4"/>
      <c r="X1638" s="4"/>
      <c r="Y1638" s="4"/>
      <c r="Z1638" s="4"/>
      <c r="AA1638" s="4"/>
      <c r="AB1638" s="4"/>
      <c r="AC1638" s="4"/>
      <c r="AD1638" s="4"/>
      <c r="AE1638" s="4"/>
      <c r="AF1638" s="4"/>
      <c r="AG1638" s="4"/>
      <c r="AH1638" s="4"/>
    </row>
    <row r="1639" spans="1:34" ht="25.5" x14ac:dyDescent="0.2">
      <c r="A1639" s="20" t="s">
        <v>5</v>
      </c>
      <c r="B1639" s="21">
        <v>778</v>
      </c>
      <c r="C1639" s="22">
        <v>5</v>
      </c>
      <c r="D1639" s="22">
        <v>3</v>
      </c>
      <c r="E1639" s="25" t="s">
        <v>14</v>
      </c>
      <c r="F1639" s="21" t="s">
        <v>4</v>
      </c>
      <c r="G1639" s="24">
        <v>1743567.36</v>
      </c>
      <c r="H1639" s="24">
        <v>1743567.36</v>
      </c>
      <c r="I1639" s="24">
        <v>1743567.36</v>
      </c>
      <c r="J1639" s="4"/>
      <c r="K1639" s="4"/>
      <c r="L1639" s="4"/>
      <c r="M1639" s="4"/>
      <c r="N1639" s="4"/>
      <c r="O1639" s="4"/>
      <c r="P1639" s="4"/>
      <c r="Q1639" s="4"/>
      <c r="R1639" s="4"/>
      <c r="S1639" s="4"/>
      <c r="T1639" s="4"/>
      <c r="U1639" s="4"/>
      <c r="V1639" s="4"/>
      <c r="W1639" s="4"/>
      <c r="X1639" s="4"/>
      <c r="Y1639" s="4"/>
      <c r="Z1639" s="4"/>
      <c r="AA1639" s="4"/>
      <c r="AB1639" s="4"/>
      <c r="AC1639" s="4"/>
      <c r="AD1639" s="4"/>
      <c r="AE1639" s="4"/>
      <c r="AF1639" s="4"/>
      <c r="AG1639" s="4"/>
      <c r="AH1639" s="4"/>
    </row>
    <row r="1640" spans="1:34" ht="38.25" x14ac:dyDescent="0.2">
      <c r="A1640" s="20" t="s">
        <v>149</v>
      </c>
      <c r="B1640" s="21">
        <v>779</v>
      </c>
      <c r="C1640" s="22" t="s">
        <v>814</v>
      </c>
      <c r="D1640" s="22" t="s">
        <v>814</v>
      </c>
      <c r="E1640" s="23" t="s">
        <v>814</v>
      </c>
      <c r="F1640" s="21" t="s">
        <v>814</v>
      </c>
      <c r="G1640" s="24">
        <v>45371253.590000004</v>
      </c>
      <c r="H1640" s="24">
        <v>56543041.189999998</v>
      </c>
      <c r="I1640" s="24">
        <v>56883179.369999997</v>
      </c>
      <c r="J1640" s="4"/>
      <c r="K1640" s="4"/>
      <c r="L1640" s="4"/>
      <c r="M1640" s="4"/>
      <c r="N1640" s="4"/>
      <c r="O1640" s="4"/>
      <c r="P1640" s="4"/>
      <c r="Q1640" s="4"/>
      <c r="R1640" s="4"/>
      <c r="S1640" s="4"/>
      <c r="T1640" s="4"/>
      <c r="U1640" s="4"/>
      <c r="V1640" s="4"/>
      <c r="W1640" s="4"/>
      <c r="X1640" s="4"/>
      <c r="Y1640" s="4"/>
      <c r="Z1640" s="4"/>
      <c r="AA1640" s="4"/>
      <c r="AB1640" s="4"/>
      <c r="AC1640" s="4"/>
      <c r="AD1640" s="4"/>
      <c r="AE1640" s="4"/>
      <c r="AF1640" s="4"/>
      <c r="AG1640" s="4"/>
      <c r="AH1640" s="4"/>
    </row>
    <row r="1641" spans="1:34" x14ac:dyDescent="0.2">
      <c r="A1641" s="20" t="s">
        <v>12</v>
      </c>
      <c r="B1641" s="21">
        <v>779</v>
      </c>
      <c r="C1641" s="22">
        <v>1</v>
      </c>
      <c r="D1641" s="22" t="s">
        <v>814</v>
      </c>
      <c r="E1641" s="23" t="s">
        <v>814</v>
      </c>
      <c r="F1641" s="21" t="s">
        <v>814</v>
      </c>
      <c r="G1641" s="24">
        <v>8290831.0099999998</v>
      </c>
      <c r="H1641" s="24">
        <v>8288831.0099999998</v>
      </c>
      <c r="I1641" s="24">
        <v>8288831.0099999998</v>
      </c>
      <c r="J1641" s="4"/>
      <c r="K1641" s="4"/>
      <c r="L1641" s="4"/>
      <c r="M1641" s="4"/>
      <c r="N1641" s="4"/>
      <c r="O1641" s="4"/>
      <c r="P1641" s="4"/>
      <c r="Q1641" s="4"/>
      <c r="R1641" s="4"/>
      <c r="S1641" s="4"/>
      <c r="T1641" s="4"/>
      <c r="U1641" s="4"/>
      <c r="V1641" s="4"/>
      <c r="W1641" s="4"/>
      <c r="X1641" s="4"/>
      <c r="Y1641" s="4"/>
      <c r="Z1641" s="4"/>
      <c r="AA1641" s="4"/>
      <c r="AB1641" s="4"/>
      <c r="AC1641" s="4"/>
      <c r="AD1641" s="4"/>
      <c r="AE1641" s="4"/>
      <c r="AF1641" s="4"/>
      <c r="AG1641" s="4"/>
      <c r="AH1641" s="4"/>
    </row>
    <row r="1642" spans="1:34" x14ac:dyDescent="0.2">
      <c r="A1642" s="20" t="s">
        <v>11</v>
      </c>
      <c r="B1642" s="21">
        <v>779</v>
      </c>
      <c r="C1642" s="22">
        <v>1</v>
      </c>
      <c r="D1642" s="22">
        <v>13</v>
      </c>
      <c r="E1642" s="23" t="s">
        <v>814</v>
      </c>
      <c r="F1642" s="21" t="s">
        <v>814</v>
      </c>
      <c r="G1642" s="24">
        <v>8290831.0099999998</v>
      </c>
      <c r="H1642" s="24">
        <v>8288831.0099999998</v>
      </c>
      <c r="I1642" s="24">
        <v>8288831.0099999998</v>
      </c>
      <c r="J1642" s="4"/>
      <c r="K1642" s="4"/>
      <c r="L1642" s="4"/>
      <c r="M1642" s="4"/>
      <c r="N1642" s="4"/>
      <c r="O1642" s="4"/>
      <c r="P1642" s="4"/>
      <c r="Q1642" s="4"/>
      <c r="R1642" s="4"/>
      <c r="S1642" s="4"/>
      <c r="T1642" s="4"/>
      <c r="U1642" s="4"/>
      <c r="V1642" s="4"/>
      <c r="W1642" s="4"/>
      <c r="X1642" s="4"/>
      <c r="Y1642" s="4"/>
      <c r="Z1642" s="4"/>
      <c r="AA1642" s="4"/>
      <c r="AB1642" s="4"/>
      <c r="AC1642" s="4"/>
      <c r="AD1642" s="4"/>
      <c r="AE1642" s="4"/>
      <c r="AF1642" s="4"/>
      <c r="AG1642" s="4"/>
      <c r="AH1642" s="4"/>
    </row>
    <row r="1643" spans="1:34" ht="38.25" x14ac:dyDescent="0.2">
      <c r="A1643" s="20" t="s">
        <v>117</v>
      </c>
      <c r="B1643" s="21">
        <v>779</v>
      </c>
      <c r="C1643" s="22">
        <v>1</v>
      </c>
      <c r="D1643" s="22">
        <v>13</v>
      </c>
      <c r="E1643" s="25" t="s">
        <v>116</v>
      </c>
      <c r="F1643" s="21" t="s">
        <v>814</v>
      </c>
      <c r="G1643" s="24">
        <v>46554</v>
      </c>
      <c r="H1643" s="24">
        <v>46554</v>
      </c>
      <c r="I1643" s="24">
        <v>46554</v>
      </c>
      <c r="J1643" s="4"/>
      <c r="K1643" s="4"/>
      <c r="L1643" s="4"/>
      <c r="M1643" s="4"/>
      <c r="N1643" s="4"/>
      <c r="O1643" s="4"/>
      <c r="P1643" s="4"/>
      <c r="Q1643" s="4"/>
      <c r="R1643" s="4"/>
      <c r="S1643" s="4"/>
      <c r="T1643" s="4"/>
      <c r="U1643" s="4"/>
      <c r="V1643" s="4"/>
      <c r="W1643" s="4"/>
      <c r="X1643" s="4"/>
      <c r="Y1643" s="4"/>
      <c r="Z1643" s="4"/>
      <c r="AA1643" s="4"/>
      <c r="AB1643" s="4"/>
      <c r="AC1643" s="4"/>
      <c r="AD1643" s="4"/>
      <c r="AE1643" s="4"/>
      <c r="AF1643" s="4"/>
      <c r="AG1643" s="4"/>
      <c r="AH1643" s="4"/>
    </row>
    <row r="1644" spans="1:34" ht="38.25" x14ac:dyDescent="0.2">
      <c r="A1644" s="20" t="s">
        <v>115</v>
      </c>
      <c r="B1644" s="21">
        <v>779</v>
      </c>
      <c r="C1644" s="22">
        <v>1</v>
      </c>
      <c r="D1644" s="22">
        <v>13</v>
      </c>
      <c r="E1644" s="25" t="s">
        <v>114</v>
      </c>
      <c r="F1644" s="21" t="s">
        <v>814</v>
      </c>
      <c r="G1644" s="24">
        <v>15275</v>
      </c>
      <c r="H1644" s="24">
        <v>15275</v>
      </c>
      <c r="I1644" s="24">
        <v>15275</v>
      </c>
      <c r="J1644" s="4"/>
      <c r="K1644" s="4"/>
      <c r="L1644" s="4"/>
      <c r="M1644" s="4"/>
      <c r="N1644" s="4"/>
      <c r="O1644" s="4"/>
      <c r="P1644" s="4"/>
      <c r="Q1644" s="4"/>
      <c r="R1644" s="4"/>
      <c r="S1644" s="4"/>
      <c r="T1644" s="4"/>
      <c r="U1644" s="4"/>
      <c r="V1644" s="4"/>
      <c r="W1644" s="4"/>
      <c r="X1644" s="4"/>
      <c r="Y1644" s="4"/>
      <c r="Z1644" s="4"/>
      <c r="AA1644" s="4"/>
      <c r="AB1644" s="4"/>
      <c r="AC1644" s="4"/>
      <c r="AD1644" s="4"/>
      <c r="AE1644" s="4"/>
      <c r="AF1644" s="4"/>
      <c r="AG1644" s="4"/>
      <c r="AH1644" s="4"/>
    </row>
    <row r="1645" spans="1:34" ht="51" x14ac:dyDescent="0.2">
      <c r="A1645" s="20" t="s">
        <v>113</v>
      </c>
      <c r="B1645" s="21">
        <v>779</v>
      </c>
      <c r="C1645" s="22">
        <v>1</v>
      </c>
      <c r="D1645" s="22">
        <v>13</v>
      </c>
      <c r="E1645" s="25" t="s">
        <v>112</v>
      </c>
      <c r="F1645" s="21" t="s">
        <v>814</v>
      </c>
      <c r="G1645" s="24">
        <v>15275</v>
      </c>
      <c r="H1645" s="24">
        <v>15275</v>
      </c>
      <c r="I1645" s="24">
        <v>15275</v>
      </c>
      <c r="J1645" s="4"/>
      <c r="K1645" s="4"/>
      <c r="L1645" s="4"/>
      <c r="M1645" s="4"/>
      <c r="N1645" s="4"/>
      <c r="O1645" s="4"/>
      <c r="P1645" s="4"/>
      <c r="Q1645" s="4"/>
      <c r="R1645" s="4"/>
      <c r="S1645" s="4"/>
      <c r="T1645" s="4"/>
      <c r="U1645" s="4"/>
      <c r="V1645" s="4"/>
      <c r="W1645" s="4"/>
      <c r="X1645" s="4"/>
      <c r="Y1645" s="4"/>
      <c r="Z1645" s="4"/>
      <c r="AA1645" s="4"/>
      <c r="AB1645" s="4"/>
      <c r="AC1645" s="4"/>
      <c r="AD1645" s="4"/>
      <c r="AE1645" s="4"/>
      <c r="AF1645" s="4"/>
      <c r="AG1645" s="4"/>
      <c r="AH1645" s="4"/>
    </row>
    <row r="1646" spans="1:34" ht="25.5" x14ac:dyDescent="0.2">
      <c r="A1646" s="20" t="s">
        <v>5</v>
      </c>
      <c r="B1646" s="21">
        <v>779</v>
      </c>
      <c r="C1646" s="22">
        <v>1</v>
      </c>
      <c r="D1646" s="22">
        <v>13</v>
      </c>
      <c r="E1646" s="25" t="s">
        <v>112</v>
      </c>
      <c r="F1646" s="21" t="s">
        <v>4</v>
      </c>
      <c r="G1646" s="24">
        <v>15275</v>
      </c>
      <c r="H1646" s="24">
        <v>15275</v>
      </c>
      <c r="I1646" s="24">
        <v>15275</v>
      </c>
      <c r="J1646" s="4"/>
      <c r="K1646" s="4"/>
      <c r="L1646" s="4"/>
      <c r="M1646" s="4"/>
      <c r="N1646" s="4"/>
      <c r="O1646" s="4"/>
      <c r="P1646" s="4"/>
      <c r="Q1646" s="4"/>
      <c r="R1646" s="4"/>
      <c r="S1646" s="4"/>
      <c r="T1646" s="4"/>
      <c r="U1646" s="4"/>
      <c r="V1646" s="4"/>
      <c r="W1646" s="4"/>
      <c r="X1646" s="4"/>
      <c r="Y1646" s="4"/>
      <c r="Z1646" s="4"/>
      <c r="AA1646" s="4"/>
      <c r="AB1646" s="4"/>
      <c r="AC1646" s="4"/>
      <c r="AD1646" s="4"/>
      <c r="AE1646" s="4"/>
      <c r="AF1646" s="4"/>
      <c r="AG1646" s="4"/>
      <c r="AH1646" s="4"/>
    </row>
    <row r="1647" spans="1:34" ht="25.5" x14ac:dyDescent="0.2">
      <c r="A1647" s="20" t="s">
        <v>111</v>
      </c>
      <c r="B1647" s="21">
        <v>779</v>
      </c>
      <c r="C1647" s="22">
        <v>1</v>
      </c>
      <c r="D1647" s="22">
        <v>13</v>
      </c>
      <c r="E1647" s="25" t="s">
        <v>110</v>
      </c>
      <c r="F1647" s="21" t="s">
        <v>814</v>
      </c>
      <c r="G1647" s="24">
        <v>31279</v>
      </c>
      <c r="H1647" s="24">
        <v>31279</v>
      </c>
      <c r="I1647" s="24">
        <v>31279</v>
      </c>
      <c r="J1647" s="4"/>
      <c r="K1647" s="4"/>
      <c r="L1647" s="4"/>
      <c r="M1647" s="4"/>
      <c r="N1647" s="4"/>
      <c r="O1647" s="4"/>
      <c r="P1647" s="4"/>
      <c r="Q1647" s="4"/>
      <c r="R1647" s="4"/>
      <c r="S1647" s="4"/>
      <c r="T1647" s="4"/>
      <c r="U1647" s="4"/>
      <c r="V1647" s="4"/>
      <c r="W1647" s="4"/>
      <c r="X1647" s="4"/>
      <c r="Y1647" s="4"/>
      <c r="Z1647" s="4"/>
      <c r="AA1647" s="4"/>
      <c r="AB1647" s="4"/>
      <c r="AC1647" s="4"/>
      <c r="AD1647" s="4"/>
      <c r="AE1647" s="4"/>
      <c r="AF1647" s="4"/>
      <c r="AG1647" s="4"/>
      <c r="AH1647" s="4"/>
    </row>
    <row r="1648" spans="1:34" ht="25.5" x14ac:dyDescent="0.2">
      <c r="A1648" s="20" t="s">
        <v>109</v>
      </c>
      <c r="B1648" s="21">
        <v>779</v>
      </c>
      <c r="C1648" s="22">
        <v>1</v>
      </c>
      <c r="D1648" s="22">
        <v>13</v>
      </c>
      <c r="E1648" s="25" t="s">
        <v>108</v>
      </c>
      <c r="F1648" s="21" t="s">
        <v>814</v>
      </c>
      <c r="G1648" s="24">
        <v>31279</v>
      </c>
      <c r="H1648" s="24">
        <v>31279</v>
      </c>
      <c r="I1648" s="24">
        <v>31279</v>
      </c>
      <c r="J1648" s="4"/>
      <c r="K1648" s="4"/>
      <c r="L1648" s="4"/>
      <c r="M1648" s="4"/>
      <c r="N1648" s="4"/>
      <c r="O1648" s="4"/>
      <c r="P1648" s="4"/>
      <c r="Q1648" s="4"/>
      <c r="R1648" s="4"/>
      <c r="S1648" s="4"/>
      <c r="T1648" s="4"/>
      <c r="U1648" s="4"/>
      <c r="V1648" s="4"/>
      <c r="W1648" s="4"/>
      <c r="X1648" s="4"/>
      <c r="Y1648" s="4"/>
      <c r="Z1648" s="4"/>
      <c r="AA1648" s="4"/>
      <c r="AB1648" s="4"/>
      <c r="AC1648" s="4"/>
      <c r="AD1648" s="4"/>
      <c r="AE1648" s="4"/>
      <c r="AF1648" s="4"/>
      <c r="AG1648" s="4"/>
      <c r="AH1648" s="4"/>
    </row>
    <row r="1649" spans="1:34" ht="25.5" x14ac:dyDescent="0.2">
      <c r="A1649" s="20" t="s">
        <v>5</v>
      </c>
      <c r="B1649" s="21">
        <v>779</v>
      </c>
      <c r="C1649" s="22">
        <v>1</v>
      </c>
      <c r="D1649" s="22">
        <v>13</v>
      </c>
      <c r="E1649" s="25" t="s">
        <v>108</v>
      </c>
      <c r="F1649" s="21" t="s">
        <v>4</v>
      </c>
      <c r="G1649" s="24">
        <v>31279</v>
      </c>
      <c r="H1649" s="24">
        <v>31279</v>
      </c>
      <c r="I1649" s="24">
        <v>31279</v>
      </c>
      <c r="J1649" s="4"/>
      <c r="K1649" s="4"/>
      <c r="L1649" s="4"/>
      <c r="M1649" s="4"/>
      <c r="N1649" s="4"/>
      <c r="O1649" s="4"/>
      <c r="P1649" s="4"/>
      <c r="Q1649" s="4"/>
      <c r="R1649" s="4"/>
      <c r="S1649" s="4"/>
      <c r="T1649" s="4"/>
      <c r="U1649" s="4"/>
      <c r="V1649" s="4"/>
      <c r="W1649" s="4"/>
      <c r="X1649" s="4"/>
      <c r="Y1649" s="4"/>
      <c r="Z1649" s="4"/>
      <c r="AA1649" s="4"/>
      <c r="AB1649" s="4"/>
      <c r="AC1649" s="4"/>
      <c r="AD1649" s="4"/>
      <c r="AE1649" s="4"/>
      <c r="AF1649" s="4"/>
      <c r="AG1649" s="4"/>
      <c r="AH1649" s="4"/>
    </row>
    <row r="1650" spans="1:34" ht="51" x14ac:dyDescent="0.2">
      <c r="A1650" s="20" t="s">
        <v>107</v>
      </c>
      <c r="B1650" s="21">
        <v>779</v>
      </c>
      <c r="C1650" s="22">
        <v>1</v>
      </c>
      <c r="D1650" s="22">
        <v>13</v>
      </c>
      <c r="E1650" s="25" t="s">
        <v>106</v>
      </c>
      <c r="F1650" s="21" t="s">
        <v>814</v>
      </c>
      <c r="G1650" s="24">
        <v>247257.14</v>
      </c>
      <c r="H1650" s="24">
        <v>227914.74</v>
      </c>
      <c r="I1650" s="24">
        <v>227914.74</v>
      </c>
      <c r="J1650" s="4"/>
      <c r="K1650" s="4"/>
      <c r="L1650" s="4"/>
      <c r="M1650" s="4"/>
      <c r="N1650" s="4"/>
      <c r="O1650" s="4"/>
      <c r="P1650" s="4"/>
      <c r="Q1650" s="4"/>
      <c r="R1650" s="4"/>
      <c r="S1650" s="4"/>
      <c r="T1650" s="4"/>
      <c r="U1650" s="4"/>
      <c r="V1650" s="4"/>
      <c r="W1650" s="4"/>
      <c r="X1650" s="4"/>
      <c r="Y1650" s="4"/>
      <c r="Z1650" s="4"/>
      <c r="AA1650" s="4"/>
      <c r="AB1650" s="4"/>
      <c r="AC1650" s="4"/>
      <c r="AD1650" s="4"/>
      <c r="AE1650" s="4"/>
      <c r="AF1650" s="4"/>
      <c r="AG1650" s="4"/>
      <c r="AH1650" s="4"/>
    </row>
    <row r="1651" spans="1:34" ht="89.25" x14ac:dyDescent="0.2">
      <c r="A1651" s="20" t="s">
        <v>105</v>
      </c>
      <c r="B1651" s="21">
        <v>779</v>
      </c>
      <c r="C1651" s="22">
        <v>1</v>
      </c>
      <c r="D1651" s="22">
        <v>13</v>
      </c>
      <c r="E1651" s="25" t="s">
        <v>104</v>
      </c>
      <c r="F1651" s="21" t="s">
        <v>814</v>
      </c>
      <c r="G1651" s="24">
        <v>107120</v>
      </c>
      <c r="H1651" s="24">
        <v>107120</v>
      </c>
      <c r="I1651" s="24">
        <v>107120</v>
      </c>
      <c r="J1651" s="4"/>
      <c r="K1651" s="4"/>
      <c r="L1651" s="4"/>
      <c r="M1651" s="4"/>
      <c r="N1651" s="4"/>
      <c r="O1651" s="4"/>
      <c r="P1651" s="4"/>
      <c r="Q1651" s="4"/>
      <c r="R1651" s="4"/>
      <c r="S1651" s="4"/>
      <c r="T1651" s="4"/>
      <c r="U1651" s="4"/>
      <c r="V1651" s="4"/>
      <c r="W1651" s="4"/>
      <c r="X1651" s="4"/>
      <c r="Y1651" s="4"/>
      <c r="Z1651" s="4"/>
      <c r="AA1651" s="4"/>
      <c r="AB1651" s="4"/>
      <c r="AC1651" s="4"/>
      <c r="AD1651" s="4"/>
      <c r="AE1651" s="4"/>
      <c r="AF1651" s="4"/>
      <c r="AG1651" s="4"/>
      <c r="AH1651" s="4"/>
    </row>
    <row r="1652" spans="1:34" ht="38.25" x14ac:dyDescent="0.2">
      <c r="A1652" s="20" t="s">
        <v>128</v>
      </c>
      <c r="B1652" s="21">
        <v>779</v>
      </c>
      <c r="C1652" s="22">
        <v>1</v>
      </c>
      <c r="D1652" s="22">
        <v>13</v>
      </c>
      <c r="E1652" s="25" t="s">
        <v>127</v>
      </c>
      <c r="F1652" s="21" t="s">
        <v>814</v>
      </c>
      <c r="G1652" s="24">
        <v>46280</v>
      </c>
      <c r="H1652" s="24">
        <v>46280</v>
      </c>
      <c r="I1652" s="24">
        <v>46280</v>
      </c>
      <c r="J1652" s="4"/>
      <c r="K1652" s="4"/>
      <c r="L1652" s="4"/>
      <c r="M1652" s="4"/>
      <c r="N1652" s="4"/>
      <c r="O1652" s="4"/>
      <c r="P1652" s="4"/>
      <c r="Q1652" s="4"/>
      <c r="R1652" s="4"/>
      <c r="S1652" s="4"/>
      <c r="T1652" s="4"/>
      <c r="U1652" s="4"/>
      <c r="V1652" s="4"/>
      <c r="W1652" s="4"/>
      <c r="X1652" s="4"/>
      <c r="Y1652" s="4"/>
      <c r="Z1652" s="4"/>
      <c r="AA1652" s="4"/>
      <c r="AB1652" s="4"/>
      <c r="AC1652" s="4"/>
      <c r="AD1652" s="4"/>
      <c r="AE1652" s="4"/>
      <c r="AF1652" s="4"/>
      <c r="AG1652" s="4"/>
      <c r="AH1652" s="4"/>
    </row>
    <row r="1653" spans="1:34" ht="25.5" x14ac:dyDescent="0.2">
      <c r="A1653" s="20" t="s">
        <v>5</v>
      </c>
      <c r="B1653" s="21">
        <v>779</v>
      </c>
      <c r="C1653" s="22">
        <v>1</v>
      </c>
      <c r="D1653" s="22">
        <v>13</v>
      </c>
      <c r="E1653" s="25" t="s">
        <v>127</v>
      </c>
      <c r="F1653" s="21" t="s">
        <v>4</v>
      </c>
      <c r="G1653" s="24">
        <v>46280</v>
      </c>
      <c r="H1653" s="24">
        <v>46280</v>
      </c>
      <c r="I1653" s="24">
        <v>46280</v>
      </c>
      <c r="J1653" s="4"/>
      <c r="K1653" s="4"/>
      <c r="L1653" s="4"/>
      <c r="M1653" s="4"/>
      <c r="N1653" s="4"/>
      <c r="O1653" s="4"/>
      <c r="P1653" s="4"/>
      <c r="Q1653" s="4"/>
      <c r="R1653" s="4"/>
      <c r="S1653" s="4"/>
      <c r="T1653" s="4"/>
      <c r="U1653" s="4"/>
      <c r="V1653" s="4"/>
      <c r="W1653" s="4"/>
      <c r="X1653" s="4"/>
      <c r="Y1653" s="4"/>
      <c r="Z1653" s="4"/>
      <c r="AA1653" s="4"/>
      <c r="AB1653" s="4"/>
      <c r="AC1653" s="4"/>
      <c r="AD1653" s="4"/>
      <c r="AE1653" s="4"/>
      <c r="AF1653" s="4"/>
      <c r="AG1653" s="4"/>
      <c r="AH1653" s="4"/>
    </row>
    <row r="1654" spans="1:34" x14ac:dyDescent="0.2">
      <c r="A1654" s="20" t="s">
        <v>103</v>
      </c>
      <c r="B1654" s="21">
        <v>779</v>
      </c>
      <c r="C1654" s="22">
        <v>1</v>
      </c>
      <c r="D1654" s="22">
        <v>13</v>
      </c>
      <c r="E1654" s="25" t="s">
        <v>102</v>
      </c>
      <c r="F1654" s="21" t="s">
        <v>814</v>
      </c>
      <c r="G1654" s="24">
        <v>60840</v>
      </c>
      <c r="H1654" s="24">
        <v>60840</v>
      </c>
      <c r="I1654" s="24">
        <v>60840</v>
      </c>
      <c r="J1654" s="4"/>
      <c r="K1654" s="4"/>
      <c r="L1654" s="4"/>
      <c r="M1654" s="4"/>
      <c r="N1654" s="4"/>
      <c r="O1654" s="4"/>
      <c r="P1654" s="4"/>
      <c r="Q1654" s="4"/>
      <c r="R1654" s="4"/>
      <c r="S1654" s="4"/>
      <c r="T1654" s="4"/>
      <c r="U1654" s="4"/>
      <c r="V1654" s="4"/>
      <c r="W1654" s="4"/>
      <c r="X1654" s="4"/>
      <c r="Y1654" s="4"/>
      <c r="Z1654" s="4"/>
      <c r="AA1654" s="4"/>
      <c r="AB1654" s="4"/>
      <c r="AC1654" s="4"/>
      <c r="AD1654" s="4"/>
      <c r="AE1654" s="4"/>
      <c r="AF1654" s="4"/>
      <c r="AG1654" s="4"/>
      <c r="AH1654" s="4"/>
    </row>
    <row r="1655" spans="1:34" ht="25.5" x14ac:dyDescent="0.2">
      <c r="A1655" s="20" t="s">
        <v>5</v>
      </c>
      <c r="B1655" s="21">
        <v>779</v>
      </c>
      <c r="C1655" s="22">
        <v>1</v>
      </c>
      <c r="D1655" s="22">
        <v>13</v>
      </c>
      <c r="E1655" s="25" t="s">
        <v>102</v>
      </c>
      <c r="F1655" s="21" t="s">
        <v>4</v>
      </c>
      <c r="G1655" s="24">
        <v>60840</v>
      </c>
      <c r="H1655" s="24">
        <v>60840</v>
      </c>
      <c r="I1655" s="24">
        <v>60840</v>
      </c>
      <c r="J1655" s="4"/>
      <c r="K1655" s="4"/>
      <c r="L1655" s="4"/>
      <c r="M1655" s="4"/>
      <c r="N1655" s="4"/>
      <c r="O1655" s="4"/>
      <c r="P1655" s="4"/>
      <c r="Q1655" s="4"/>
      <c r="R1655" s="4"/>
      <c r="S1655" s="4"/>
      <c r="T1655" s="4"/>
      <c r="U1655" s="4"/>
      <c r="V1655" s="4"/>
      <c r="W1655" s="4"/>
      <c r="X1655" s="4"/>
      <c r="Y1655" s="4"/>
      <c r="Z1655" s="4"/>
      <c r="AA1655" s="4"/>
      <c r="AB1655" s="4"/>
      <c r="AC1655" s="4"/>
      <c r="AD1655" s="4"/>
      <c r="AE1655" s="4"/>
      <c r="AF1655" s="4"/>
      <c r="AG1655" s="4"/>
      <c r="AH1655" s="4"/>
    </row>
    <row r="1656" spans="1:34" ht="51" x14ac:dyDescent="0.2">
      <c r="A1656" s="20" t="s">
        <v>101</v>
      </c>
      <c r="B1656" s="21">
        <v>779</v>
      </c>
      <c r="C1656" s="22">
        <v>1</v>
      </c>
      <c r="D1656" s="22">
        <v>13</v>
      </c>
      <c r="E1656" s="25" t="s">
        <v>100</v>
      </c>
      <c r="F1656" s="21" t="s">
        <v>814</v>
      </c>
      <c r="G1656" s="24">
        <v>112942.39999999999</v>
      </c>
      <c r="H1656" s="24">
        <v>95600</v>
      </c>
      <c r="I1656" s="24">
        <v>95600</v>
      </c>
      <c r="J1656" s="4"/>
      <c r="K1656" s="4"/>
      <c r="L1656" s="4"/>
      <c r="M1656" s="4"/>
      <c r="N1656" s="4"/>
      <c r="O1656" s="4"/>
      <c r="P1656" s="4"/>
      <c r="Q1656" s="4"/>
      <c r="R1656" s="4"/>
      <c r="S1656" s="4"/>
      <c r="T1656" s="4"/>
      <c r="U1656" s="4"/>
      <c r="V1656" s="4"/>
      <c r="W1656" s="4"/>
      <c r="X1656" s="4"/>
      <c r="Y1656" s="4"/>
      <c r="Z1656" s="4"/>
      <c r="AA1656" s="4"/>
      <c r="AB1656" s="4"/>
      <c r="AC1656" s="4"/>
      <c r="AD1656" s="4"/>
      <c r="AE1656" s="4"/>
      <c r="AF1656" s="4"/>
      <c r="AG1656" s="4"/>
      <c r="AH1656" s="4"/>
    </row>
    <row r="1657" spans="1:34" ht="38.25" x14ac:dyDescent="0.2">
      <c r="A1657" s="20" t="s">
        <v>126</v>
      </c>
      <c r="B1657" s="21">
        <v>779</v>
      </c>
      <c r="C1657" s="22">
        <v>1</v>
      </c>
      <c r="D1657" s="22">
        <v>13</v>
      </c>
      <c r="E1657" s="25" t="s">
        <v>125</v>
      </c>
      <c r="F1657" s="21" t="s">
        <v>814</v>
      </c>
      <c r="G1657" s="24">
        <v>17342.400000000001</v>
      </c>
      <c r="H1657" s="24">
        <v>0</v>
      </c>
      <c r="I1657" s="24">
        <v>0</v>
      </c>
      <c r="J1657" s="4"/>
      <c r="K1657" s="4"/>
      <c r="L1657" s="4"/>
      <c r="M1657" s="4"/>
      <c r="N1657" s="4"/>
      <c r="O1657" s="4"/>
      <c r="P1657" s="4"/>
      <c r="Q1657" s="4"/>
      <c r="R1657" s="4"/>
      <c r="S1657" s="4"/>
      <c r="T1657" s="4"/>
      <c r="U1657" s="4"/>
      <c r="V1657" s="4"/>
      <c r="W1657" s="4"/>
      <c r="X1657" s="4"/>
      <c r="Y1657" s="4"/>
      <c r="Z1657" s="4"/>
      <c r="AA1657" s="4"/>
      <c r="AB1657" s="4"/>
      <c r="AC1657" s="4"/>
      <c r="AD1657" s="4"/>
      <c r="AE1657" s="4"/>
      <c r="AF1657" s="4"/>
      <c r="AG1657" s="4"/>
      <c r="AH1657" s="4"/>
    </row>
    <row r="1658" spans="1:34" ht="25.5" x14ac:dyDescent="0.2">
      <c r="A1658" s="20" t="s">
        <v>5</v>
      </c>
      <c r="B1658" s="21">
        <v>779</v>
      </c>
      <c r="C1658" s="22">
        <v>1</v>
      </c>
      <c r="D1658" s="22">
        <v>13</v>
      </c>
      <c r="E1658" s="25" t="s">
        <v>125</v>
      </c>
      <c r="F1658" s="21" t="s">
        <v>4</v>
      </c>
      <c r="G1658" s="24">
        <v>17342.400000000001</v>
      </c>
      <c r="H1658" s="24">
        <v>0</v>
      </c>
      <c r="I1658" s="24">
        <v>0</v>
      </c>
      <c r="J1658" s="4"/>
      <c r="K1658" s="4"/>
      <c r="L1658" s="4"/>
      <c r="M1658" s="4"/>
      <c r="N1658" s="4"/>
      <c r="O1658" s="4"/>
      <c r="P1658" s="4"/>
      <c r="Q1658" s="4"/>
      <c r="R1658" s="4"/>
      <c r="S1658" s="4"/>
      <c r="T1658" s="4"/>
      <c r="U1658" s="4"/>
      <c r="V1658" s="4"/>
      <c r="W1658" s="4"/>
      <c r="X1658" s="4"/>
      <c r="Y1658" s="4"/>
      <c r="Z1658" s="4"/>
      <c r="AA1658" s="4"/>
      <c r="AB1658" s="4"/>
      <c r="AC1658" s="4"/>
      <c r="AD1658" s="4"/>
      <c r="AE1658" s="4"/>
      <c r="AF1658" s="4"/>
      <c r="AG1658" s="4"/>
      <c r="AH1658" s="4"/>
    </row>
    <row r="1659" spans="1:34" ht="25.5" x14ac:dyDescent="0.2">
      <c r="A1659" s="20" t="s">
        <v>99</v>
      </c>
      <c r="B1659" s="21">
        <v>779</v>
      </c>
      <c r="C1659" s="22">
        <v>1</v>
      </c>
      <c r="D1659" s="22">
        <v>13</v>
      </c>
      <c r="E1659" s="25" t="s">
        <v>98</v>
      </c>
      <c r="F1659" s="21" t="s">
        <v>814</v>
      </c>
      <c r="G1659" s="24">
        <v>95600</v>
      </c>
      <c r="H1659" s="24">
        <v>95600</v>
      </c>
      <c r="I1659" s="24">
        <v>95600</v>
      </c>
      <c r="J1659" s="4"/>
      <c r="K1659" s="4"/>
      <c r="L1659" s="4"/>
      <c r="M1659" s="4"/>
      <c r="N1659" s="4"/>
      <c r="O1659" s="4"/>
      <c r="P1659" s="4"/>
      <c r="Q1659" s="4"/>
      <c r="R1659" s="4"/>
      <c r="S1659" s="4"/>
      <c r="T1659" s="4"/>
      <c r="U1659" s="4"/>
      <c r="V1659" s="4"/>
      <c r="W1659" s="4"/>
      <c r="X1659" s="4"/>
      <c r="Y1659" s="4"/>
      <c r="Z1659" s="4"/>
      <c r="AA1659" s="4"/>
      <c r="AB1659" s="4"/>
      <c r="AC1659" s="4"/>
      <c r="AD1659" s="4"/>
      <c r="AE1659" s="4"/>
      <c r="AF1659" s="4"/>
      <c r="AG1659" s="4"/>
      <c r="AH1659" s="4"/>
    </row>
    <row r="1660" spans="1:34" ht="25.5" x14ac:dyDescent="0.2">
      <c r="A1660" s="20" t="s">
        <v>5</v>
      </c>
      <c r="B1660" s="21">
        <v>779</v>
      </c>
      <c r="C1660" s="22">
        <v>1</v>
      </c>
      <c r="D1660" s="22">
        <v>13</v>
      </c>
      <c r="E1660" s="25" t="s">
        <v>98</v>
      </c>
      <c r="F1660" s="21" t="s">
        <v>4</v>
      </c>
      <c r="G1660" s="24">
        <v>95600</v>
      </c>
      <c r="H1660" s="24">
        <v>95600</v>
      </c>
      <c r="I1660" s="24">
        <v>95600</v>
      </c>
      <c r="J1660" s="4"/>
      <c r="K1660" s="4"/>
      <c r="L1660" s="4"/>
      <c r="M1660" s="4"/>
      <c r="N1660" s="4"/>
      <c r="O1660" s="4"/>
      <c r="P1660" s="4"/>
      <c r="Q1660" s="4"/>
      <c r="R1660" s="4"/>
      <c r="S1660" s="4"/>
      <c r="T1660" s="4"/>
      <c r="U1660" s="4"/>
      <c r="V1660" s="4"/>
      <c r="W1660" s="4"/>
      <c r="X1660" s="4"/>
      <c r="Y1660" s="4"/>
      <c r="Z1660" s="4"/>
      <c r="AA1660" s="4"/>
      <c r="AB1660" s="4"/>
      <c r="AC1660" s="4"/>
      <c r="AD1660" s="4"/>
      <c r="AE1660" s="4"/>
      <c r="AF1660" s="4"/>
      <c r="AG1660" s="4"/>
      <c r="AH1660" s="4"/>
    </row>
    <row r="1661" spans="1:34" ht="38.25" x14ac:dyDescent="0.2">
      <c r="A1661" s="20" t="s">
        <v>97</v>
      </c>
      <c r="B1661" s="21">
        <v>779</v>
      </c>
      <c r="C1661" s="22">
        <v>1</v>
      </c>
      <c r="D1661" s="22">
        <v>13</v>
      </c>
      <c r="E1661" s="25" t="s">
        <v>96</v>
      </c>
      <c r="F1661" s="21" t="s">
        <v>814</v>
      </c>
      <c r="G1661" s="24">
        <v>27194.74</v>
      </c>
      <c r="H1661" s="24">
        <v>25194.74</v>
      </c>
      <c r="I1661" s="24">
        <v>25194.74</v>
      </c>
      <c r="J1661" s="4"/>
      <c r="K1661" s="4"/>
      <c r="L1661" s="4"/>
      <c r="M1661" s="4"/>
      <c r="N1661" s="4"/>
      <c r="O1661" s="4"/>
      <c r="P1661" s="4"/>
      <c r="Q1661" s="4"/>
      <c r="R1661" s="4"/>
      <c r="S1661" s="4"/>
      <c r="T1661" s="4"/>
      <c r="U1661" s="4"/>
      <c r="V1661" s="4"/>
      <c r="W1661" s="4"/>
      <c r="X1661" s="4"/>
      <c r="Y1661" s="4"/>
      <c r="Z1661" s="4"/>
      <c r="AA1661" s="4"/>
      <c r="AB1661" s="4"/>
      <c r="AC1661" s="4"/>
      <c r="AD1661" s="4"/>
      <c r="AE1661" s="4"/>
      <c r="AF1661" s="4"/>
      <c r="AG1661" s="4"/>
      <c r="AH1661" s="4"/>
    </row>
    <row r="1662" spans="1:34" ht="25.5" x14ac:dyDescent="0.2">
      <c r="A1662" s="20" t="s">
        <v>95</v>
      </c>
      <c r="B1662" s="21">
        <v>779</v>
      </c>
      <c r="C1662" s="22">
        <v>1</v>
      </c>
      <c r="D1662" s="22">
        <v>13</v>
      </c>
      <c r="E1662" s="25" t="s">
        <v>94</v>
      </c>
      <c r="F1662" s="21" t="s">
        <v>814</v>
      </c>
      <c r="G1662" s="24">
        <v>20000</v>
      </c>
      <c r="H1662" s="24">
        <v>18000</v>
      </c>
      <c r="I1662" s="24">
        <v>18000</v>
      </c>
      <c r="J1662" s="4"/>
      <c r="K1662" s="4"/>
      <c r="L1662" s="4"/>
      <c r="M1662" s="4"/>
      <c r="N1662" s="4"/>
      <c r="O1662" s="4"/>
      <c r="P1662" s="4"/>
      <c r="Q1662" s="4"/>
      <c r="R1662" s="4"/>
      <c r="S1662" s="4"/>
      <c r="T1662" s="4"/>
      <c r="U1662" s="4"/>
      <c r="V1662" s="4"/>
      <c r="W1662" s="4"/>
      <c r="X1662" s="4"/>
      <c r="Y1662" s="4"/>
      <c r="Z1662" s="4"/>
      <c r="AA1662" s="4"/>
      <c r="AB1662" s="4"/>
      <c r="AC1662" s="4"/>
      <c r="AD1662" s="4"/>
      <c r="AE1662" s="4"/>
      <c r="AF1662" s="4"/>
      <c r="AG1662" s="4"/>
      <c r="AH1662" s="4"/>
    </row>
    <row r="1663" spans="1:34" ht="25.5" x14ac:dyDescent="0.2">
      <c r="A1663" s="20" t="s">
        <v>5</v>
      </c>
      <c r="B1663" s="21">
        <v>779</v>
      </c>
      <c r="C1663" s="22">
        <v>1</v>
      </c>
      <c r="D1663" s="22">
        <v>13</v>
      </c>
      <c r="E1663" s="25" t="s">
        <v>94</v>
      </c>
      <c r="F1663" s="21" t="s">
        <v>4</v>
      </c>
      <c r="G1663" s="24">
        <v>20000</v>
      </c>
      <c r="H1663" s="24">
        <v>18000</v>
      </c>
      <c r="I1663" s="24">
        <v>18000</v>
      </c>
      <c r="J1663" s="4"/>
      <c r="K1663" s="4"/>
      <c r="L1663" s="4"/>
      <c r="M1663" s="4"/>
      <c r="N1663" s="4"/>
      <c r="O1663" s="4"/>
      <c r="P1663" s="4"/>
      <c r="Q1663" s="4"/>
      <c r="R1663" s="4"/>
      <c r="S1663" s="4"/>
      <c r="T1663" s="4"/>
      <c r="U1663" s="4"/>
      <c r="V1663" s="4"/>
      <c r="W1663" s="4"/>
      <c r="X1663" s="4"/>
      <c r="Y1663" s="4"/>
      <c r="Z1663" s="4"/>
      <c r="AA1663" s="4"/>
      <c r="AB1663" s="4"/>
      <c r="AC1663" s="4"/>
      <c r="AD1663" s="4"/>
      <c r="AE1663" s="4"/>
      <c r="AF1663" s="4"/>
      <c r="AG1663" s="4"/>
      <c r="AH1663" s="4"/>
    </row>
    <row r="1664" spans="1:34" ht="25.5" x14ac:dyDescent="0.2">
      <c r="A1664" s="20" t="s">
        <v>148</v>
      </c>
      <c r="B1664" s="21">
        <v>779</v>
      </c>
      <c r="C1664" s="22">
        <v>1</v>
      </c>
      <c r="D1664" s="22">
        <v>13</v>
      </c>
      <c r="E1664" s="25" t="s">
        <v>147</v>
      </c>
      <c r="F1664" s="21" t="s">
        <v>814</v>
      </c>
      <c r="G1664" s="24">
        <v>7194.74</v>
      </c>
      <c r="H1664" s="24">
        <v>7194.74</v>
      </c>
      <c r="I1664" s="24">
        <v>7194.74</v>
      </c>
      <c r="J1664" s="4"/>
      <c r="K1664" s="4"/>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row>
    <row r="1665" spans="1:34" ht="25.5" x14ac:dyDescent="0.2">
      <c r="A1665" s="20" t="s">
        <v>5</v>
      </c>
      <c r="B1665" s="21">
        <v>779</v>
      </c>
      <c r="C1665" s="22">
        <v>1</v>
      </c>
      <c r="D1665" s="22">
        <v>13</v>
      </c>
      <c r="E1665" s="25" t="s">
        <v>147</v>
      </c>
      <c r="F1665" s="21" t="s">
        <v>4</v>
      </c>
      <c r="G1665" s="24">
        <v>7194.74</v>
      </c>
      <c r="H1665" s="24">
        <v>7194.74</v>
      </c>
      <c r="I1665" s="24">
        <v>7194.74</v>
      </c>
      <c r="J1665" s="4"/>
      <c r="K1665" s="4"/>
      <c r="L1665" s="4"/>
      <c r="M1665" s="4"/>
      <c r="N1665" s="4"/>
      <c r="O1665" s="4"/>
      <c r="P1665" s="4"/>
      <c r="Q1665" s="4"/>
      <c r="R1665" s="4"/>
      <c r="S1665" s="4"/>
      <c r="T1665" s="4"/>
      <c r="U1665" s="4"/>
      <c r="V1665" s="4"/>
      <c r="W1665" s="4"/>
      <c r="X1665" s="4"/>
      <c r="Y1665" s="4"/>
      <c r="Z1665" s="4"/>
      <c r="AA1665" s="4"/>
      <c r="AB1665" s="4"/>
      <c r="AC1665" s="4"/>
      <c r="AD1665" s="4"/>
      <c r="AE1665" s="4"/>
      <c r="AF1665" s="4"/>
      <c r="AG1665" s="4"/>
      <c r="AH1665" s="4"/>
    </row>
    <row r="1666" spans="1:34" ht="51" x14ac:dyDescent="0.2">
      <c r="A1666" s="20" t="s">
        <v>91</v>
      </c>
      <c r="B1666" s="21">
        <v>779</v>
      </c>
      <c r="C1666" s="22">
        <v>1</v>
      </c>
      <c r="D1666" s="22">
        <v>13</v>
      </c>
      <c r="E1666" s="25" t="s">
        <v>90</v>
      </c>
      <c r="F1666" s="21" t="s">
        <v>814</v>
      </c>
      <c r="G1666" s="24">
        <v>671703.11</v>
      </c>
      <c r="H1666" s="24">
        <v>705050.51</v>
      </c>
      <c r="I1666" s="24">
        <v>705050.51</v>
      </c>
      <c r="J1666" s="4"/>
      <c r="K1666" s="4"/>
      <c r="L1666" s="4"/>
      <c r="M1666" s="4"/>
      <c r="N1666" s="4"/>
      <c r="O1666" s="4"/>
      <c r="P1666" s="4"/>
      <c r="Q1666" s="4"/>
      <c r="R1666" s="4"/>
      <c r="S1666" s="4"/>
      <c r="T1666" s="4"/>
      <c r="U1666" s="4"/>
      <c r="V1666" s="4"/>
      <c r="W1666" s="4"/>
      <c r="X1666" s="4"/>
      <c r="Y1666" s="4"/>
      <c r="Z1666" s="4"/>
      <c r="AA1666" s="4"/>
      <c r="AB1666" s="4"/>
      <c r="AC1666" s="4"/>
      <c r="AD1666" s="4"/>
      <c r="AE1666" s="4"/>
      <c r="AF1666" s="4"/>
      <c r="AG1666" s="4"/>
      <c r="AH1666" s="4"/>
    </row>
    <row r="1667" spans="1:34" ht="51" x14ac:dyDescent="0.2">
      <c r="A1667" s="20" t="s">
        <v>122</v>
      </c>
      <c r="B1667" s="21">
        <v>779</v>
      </c>
      <c r="C1667" s="22">
        <v>1</v>
      </c>
      <c r="D1667" s="22">
        <v>13</v>
      </c>
      <c r="E1667" s="25" t="s">
        <v>121</v>
      </c>
      <c r="F1667" s="21" t="s">
        <v>814</v>
      </c>
      <c r="G1667" s="24">
        <v>24000</v>
      </c>
      <c r="H1667" s="24">
        <v>24000</v>
      </c>
      <c r="I1667" s="24">
        <v>24000</v>
      </c>
      <c r="J1667" s="4"/>
      <c r="K1667" s="4"/>
      <c r="L1667" s="4"/>
      <c r="M1667" s="4"/>
      <c r="N1667" s="4"/>
      <c r="O1667" s="4"/>
      <c r="P1667" s="4"/>
      <c r="Q1667" s="4"/>
      <c r="R1667" s="4"/>
      <c r="S1667" s="4"/>
      <c r="T1667" s="4"/>
      <c r="U1667" s="4"/>
      <c r="V1667" s="4"/>
      <c r="W1667" s="4"/>
      <c r="X1667" s="4"/>
      <c r="Y1667" s="4"/>
      <c r="Z1667" s="4"/>
      <c r="AA1667" s="4"/>
      <c r="AB1667" s="4"/>
      <c r="AC1667" s="4"/>
      <c r="AD1667" s="4"/>
      <c r="AE1667" s="4"/>
      <c r="AF1667" s="4"/>
      <c r="AG1667" s="4"/>
      <c r="AH1667" s="4"/>
    </row>
    <row r="1668" spans="1:34" ht="38.25" x14ac:dyDescent="0.2">
      <c r="A1668" s="20" t="s">
        <v>120</v>
      </c>
      <c r="B1668" s="21">
        <v>779</v>
      </c>
      <c r="C1668" s="22">
        <v>1</v>
      </c>
      <c r="D1668" s="22">
        <v>13</v>
      </c>
      <c r="E1668" s="25" t="s">
        <v>119</v>
      </c>
      <c r="F1668" s="21" t="s">
        <v>814</v>
      </c>
      <c r="G1668" s="24">
        <v>24000</v>
      </c>
      <c r="H1668" s="24">
        <v>24000</v>
      </c>
      <c r="I1668" s="24">
        <v>24000</v>
      </c>
      <c r="J1668" s="4"/>
      <c r="K1668" s="4"/>
      <c r="L1668" s="4"/>
      <c r="M1668" s="4"/>
      <c r="N1668" s="4"/>
      <c r="O1668" s="4"/>
      <c r="P1668" s="4"/>
      <c r="Q1668" s="4"/>
      <c r="R1668" s="4"/>
      <c r="S1668" s="4"/>
      <c r="T1668" s="4"/>
      <c r="U1668" s="4"/>
      <c r="V1668" s="4"/>
      <c r="W1668" s="4"/>
      <c r="X1668" s="4"/>
      <c r="Y1668" s="4"/>
      <c r="Z1668" s="4"/>
      <c r="AA1668" s="4"/>
      <c r="AB1668" s="4"/>
      <c r="AC1668" s="4"/>
      <c r="AD1668" s="4"/>
      <c r="AE1668" s="4"/>
      <c r="AF1668" s="4"/>
      <c r="AG1668" s="4"/>
      <c r="AH1668" s="4"/>
    </row>
    <row r="1669" spans="1:34" ht="25.5" x14ac:dyDescent="0.2">
      <c r="A1669" s="20" t="s">
        <v>5</v>
      </c>
      <c r="B1669" s="21">
        <v>779</v>
      </c>
      <c r="C1669" s="22">
        <v>1</v>
      </c>
      <c r="D1669" s="22">
        <v>13</v>
      </c>
      <c r="E1669" s="25" t="s">
        <v>119</v>
      </c>
      <c r="F1669" s="21" t="s">
        <v>4</v>
      </c>
      <c r="G1669" s="24">
        <v>24000</v>
      </c>
      <c r="H1669" s="24">
        <v>24000</v>
      </c>
      <c r="I1669" s="24">
        <v>24000</v>
      </c>
      <c r="J1669" s="4"/>
      <c r="K1669" s="4"/>
      <c r="L1669" s="4"/>
      <c r="M1669" s="4"/>
      <c r="N1669" s="4"/>
      <c r="O1669" s="4"/>
      <c r="P1669" s="4"/>
      <c r="Q1669" s="4"/>
      <c r="R1669" s="4"/>
      <c r="S1669" s="4"/>
      <c r="T1669" s="4"/>
      <c r="U1669" s="4"/>
      <c r="V1669" s="4"/>
      <c r="W1669" s="4"/>
      <c r="X1669" s="4"/>
      <c r="Y1669" s="4"/>
      <c r="Z1669" s="4"/>
      <c r="AA1669" s="4"/>
      <c r="AB1669" s="4"/>
      <c r="AC1669" s="4"/>
      <c r="AD1669" s="4"/>
      <c r="AE1669" s="4"/>
      <c r="AF1669" s="4"/>
      <c r="AG1669" s="4"/>
      <c r="AH1669" s="4"/>
    </row>
    <row r="1670" spans="1:34" ht="38.25" x14ac:dyDescent="0.2">
      <c r="A1670" s="20" t="s">
        <v>146</v>
      </c>
      <c r="B1670" s="21">
        <v>779</v>
      </c>
      <c r="C1670" s="22">
        <v>1</v>
      </c>
      <c r="D1670" s="22">
        <v>13</v>
      </c>
      <c r="E1670" s="25" t="s">
        <v>145</v>
      </c>
      <c r="F1670" s="21" t="s">
        <v>814</v>
      </c>
      <c r="G1670" s="24">
        <v>25089.53</v>
      </c>
      <c r="H1670" s="24">
        <v>25089.53</v>
      </c>
      <c r="I1670" s="24">
        <v>25089.53</v>
      </c>
      <c r="J1670" s="4"/>
      <c r="K1670" s="4"/>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row>
    <row r="1671" spans="1:34" ht="25.5" x14ac:dyDescent="0.2">
      <c r="A1671" s="20" t="s">
        <v>144</v>
      </c>
      <c r="B1671" s="21">
        <v>779</v>
      </c>
      <c r="C1671" s="22">
        <v>1</v>
      </c>
      <c r="D1671" s="22">
        <v>13</v>
      </c>
      <c r="E1671" s="25" t="s">
        <v>143</v>
      </c>
      <c r="F1671" s="21" t="s">
        <v>814</v>
      </c>
      <c r="G1671" s="24">
        <v>25089.53</v>
      </c>
      <c r="H1671" s="24">
        <v>25089.53</v>
      </c>
      <c r="I1671" s="24">
        <v>25089.53</v>
      </c>
      <c r="J1671" s="4"/>
      <c r="K1671" s="4"/>
      <c r="L1671" s="4"/>
      <c r="M1671" s="4"/>
      <c r="N1671" s="4"/>
      <c r="O1671" s="4"/>
      <c r="P1671" s="4"/>
      <c r="Q1671" s="4"/>
      <c r="R1671" s="4"/>
      <c r="S1671" s="4"/>
      <c r="T1671" s="4"/>
      <c r="U1671" s="4"/>
      <c r="V1671" s="4"/>
      <c r="W1671" s="4"/>
      <c r="X1671" s="4"/>
      <c r="Y1671" s="4"/>
      <c r="Z1671" s="4"/>
      <c r="AA1671" s="4"/>
      <c r="AB1671" s="4"/>
      <c r="AC1671" s="4"/>
      <c r="AD1671" s="4"/>
      <c r="AE1671" s="4"/>
      <c r="AF1671" s="4"/>
      <c r="AG1671" s="4"/>
      <c r="AH1671" s="4"/>
    </row>
    <row r="1672" spans="1:34" ht="25.5" x14ac:dyDescent="0.2">
      <c r="A1672" s="20" t="s">
        <v>5</v>
      </c>
      <c r="B1672" s="21">
        <v>779</v>
      </c>
      <c r="C1672" s="22">
        <v>1</v>
      </c>
      <c r="D1672" s="22">
        <v>13</v>
      </c>
      <c r="E1672" s="25" t="s">
        <v>143</v>
      </c>
      <c r="F1672" s="21" t="s">
        <v>4</v>
      </c>
      <c r="G1672" s="24">
        <v>25089.53</v>
      </c>
      <c r="H1672" s="24">
        <v>25089.53</v>
      </c>
      <c r="I1672" s="24">
        <v>25089.53</v>
      </c>
      <c r="J1672" s="4"/>
      <c r="K1672" s="4"/>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row>
    <row r="1673" spans="1:34" ht="38.25" x14ac:dyDescent="0.2">
      <c r="A1673" s="20" t="s">
        <v>85</v>
      </c>
      <c r="B1673" s="21">
        <v>779</v>
      </c>
      <c r="C1673" s="22">
        <v>1</v>
      </c>
      <c r="D1673" s="22">
        <v>13</v>
      </c>
      <c r="E1673" s="25" t="s">
        <v>84</v>
      </c>
      <c r="F1673" s="21" t="s">
        <v>814</v>
      </c>
      <c r="G1673" s="24">
        <v>213147.66</v>
      </c>
      <c r="H1673" s="24">
        <v>213147.66</v>
      </c>
      <c r="I1673" s="24">
        <v>213147.66</v>
      </c>
      <c r="J1673" s="4"/>
      <c r="K1673" s="4"/>
      <c r="L1673" s="4"/>
      <c r="M1673" s="4"/>
      <c r="N1673" s="4"/>
      <c r="O1673" s="4"/>
      <c r="P1673" s="4"/>
      <c r="Q1673" s="4"/>
      <c r="R1673" s="4"/>
      <c r="S1673" s="4"/>
      <c r="T1673" s="4"/>
      <c r="U1673" s="4"/>
      <c r="V1673" s="4"/>
      <c r="W1673" s="4"/>
      <c r="X1673" s="4"/>
      <c r="Y1673" s="4"/>
      <c r="Z1673" s="4"/>
      <c r="AA1673" s="4"/>
      <c r="AB1673" s="4"/>
      <c r="AC1673" s="4"/>
      <c r="AD1673" s="4"/>
      <c r="AE1673" s="4"/>
      <c r="AF1673" s="4"/>
      <c r="AG1673" s="4"/>
      <c r="AH1673" s="4"/>
    </row>
    <row r="1674" spans="1:34" ht="25.5" x14ac:dyDescent="0.2">
      <c r="A1674" s="20" t="s">
        <v>83</v>
      </c>
      <c r="B1674" s="21">
        <v>779</v>
      </c>
      <c r="C1674" s="22">
        <v>1</v>
      </c>
      <c r="D1674" s="22">
        <v>13</v>
      </c>
      <c r="E1674" s="25" t="s">
        <v>82</v>
      </c>
      <c r="F1674" s="21" t="s">
        <v>814</v>
      </c>
      <c r="G1674" s="24">
        <v>213147.66</v>
      </c>
      <c r="H1674" s="24">
        <v>213147.66</v>
      </c>
      <c r="I1674" s="24">
        <v>213147.66</v>
      </c>
      <c r="J1674" s="4"/>
      <c r="K1674" s="4"/>
      <c r="L1674" s="4"/>
      <c r="M1674" s="4"/>
      <c r="N1674" s="4"/>
      <c r="O1674" s="4"/>
      <c r="P1674" s="4"/>
      <c r="Q1674" s="4"/>
      <c r="R1674" s="4"/>
      <c r="S1674" s="4"/>
      <c r="T1674" s="4"/>
      <c r="U1674" s="4"/>
      <c r="V1674" s="4"/>
      <c r="W1674" s="4"/>
      <c r="X1674" s="4"/>
      <c r="Y1674" s="4"/>
      <c r="Z1674" s="4"/>
      <c r="AA1674" s="4"/>
      <c r="AB1674" s="4"/>
      <c r="AC1674" s="4"/>
      <c r="AD1674" s="4"/>
      <c r="AE1674" s="4"/>
      <c r="AF1674" s="4"/>
      <c r="AG1674" s="4"/>
      <c r="AH1674" s="4"/>
    </row>
    <row r="1675" spans="1:34" ht="25.5" x14ac:dyDescent="0.2">
      <c r="A1675" s="20" t="s">
        <v>5</v>
      </c>
      <c r="B1675" s="21">
        <v>779</v>
      </c>
      <c r="C1675" s="22">
        <v>1</v>
      </c>
      <c r="D1675" s="22">
        <v>13</v>
      </c>
      <c r="E1675" s="25" t="s">
        <v>82</v>
      </c>
      <c r="F1675" s="21" t="s">
        <v>4</v>
      </c>
      <c r="G1675" s="24">
        <v>213147.66</v>
      </c>
      <c r="H1675" s="24">
        <v>213147.66</v>
      </c>
      <c r="I1675" s="24">
        <v>213147.66</v>
      </c>
      <c r="J1675" s="4"/>
      <c r="K1675" s="4"/>
      <c r="L1675" s="4"/>
      <c r="M1675" s="4"/>
      <c r="N1675" s="4"/>
      <c r="O1675" s="4"/>
      <c r="P1675" s="4"/>
      <c r="Q1675" s="4"/>
      <c r="R1675" s="4"/>
      <c r="S1675" s="4"/>
      <c r="T1675" s="4"/>
      <c r="U1675" s="4"/>
      <c r="V1675" s="4"/>
      <c r="W1675" s="4"/>
      <c r="X1675" s="4"/>
      <c r="Y1675" s="4"/>
      <c r="Z1675" s="4"/>
      <c r="AA1675" s="4"/>
      <c r="AB1675" s="4"/>
      <c r="AC1675" s="4"/>
      <c r="AD1675" s="4"/>
      <c r="AE1675" s="4"/>
      <c r="AF1675" s="4"/>
      <c r="AG1675" s="4"/>
      <c r="AH1675" s="4"/>
    </row>
    <row r="1676" spans="1:34" ht="25.5" x14ac:dyDescent="0.2">
      <c r="A1676" s="20" t="s">
        <v>81</v>
      </c>
      <c r="B1676" s="21">
        <v>779</v>
      </c>
      <c r="C1676" s="22">
        <v>1</v>
      </c>
      <c r="D1676" s="22">
        <v>13</v>
      </c>
      <c r="E1676" s="25" t="s">
        <v>80</v>
      </c>
      <c r="F1676" s="21" t="s">
        <v>814</v>
      </c>
      <c r="G1676" s="24">
        <v>354683.06</v>
      </c>
      <c r="H1676" s="24">
        <v>354683.06</v>
      </c>
      <c r="I1676" s="24">
        <v>354683.06</v>
      </c>
      <c r="J1676" s="4"/>
      <c r="K1676" s="4"/>
      <c r="L1676" s="4"/>
      <c r="M1676" s="4"/>
      <c r="N1676" s="4"/>
      <c r="O1676" s="4"/>
      <c r="P1676" s="4"/>
      <c r="Q1676" s="4"/>
      <c r="R1676" s="4"/>
      <c r="S1676" s="4"/>
      <c r="T1676" s="4"/>
      <c r="U1676" s="4"/>
      <c r="V1676" s="4"/>
      <c r="W1676" s="4"/>
      <c r="X1676" s="4"/>
      <c r="Y1676" s="4"/>
      <c r="Z1676" s="4"/>
      <c r="AA1676" s="4"/>
      <c r="AB1676" s="4"/>
      <c r="AC1676" s="4"/>
      <c r="AD1676" s="4"/>
      <c r="AE1676" s="4"/>
      <c r="AF1676" s="4"/>
      <c r="AG1676" s="4"/>
      <c r="AH1676" s="4"/>
    </row>
    <row r="1677" spans="1:34" ht="25.5" x14ac:dyDescent="0.2">
      <c r="A1677" s="20" t="s">
        <v>79</v>
      </c>
      <c r="B1677" s="21">
        <v>779</v>
      </c>
      <c r="C1677" s="22">
        <v>1</v>
      </c>
      <c r="D1677" s="22">
        <v>13</v>
      </c>
      <c r="E1677" s="25" t="s">
        <v>78</v>
      </c>
      <c r="F1677" s="21" t="s">
        <v>814</v>
      </c>
      <c r="G1677" s="24">
        <v>354683.06</v>
      </c>
      <c r="H1677" s="24">
        <v>354683.06</v>
      </c>
      <c r="I1677" s="24">
        <v>354683.06</v>
      </c>
      <c r="J1677" s="4"/>
      <c r="K1677" s="4"/>
      <c r="L1677" s="4"/>
      <c r="M1677" s="4"/>
      <c r="N1677" s="4"/>
      <c r="O1677" s="4"/>
      <c r="P1677" s="4"/>
      <c r="Q1677" s="4"/>
      <c r="R1677" s="4"/>
      <c r="S1677" s="4"/>
      <c r="T1677" s="4"/>
      <c r="U1677" s="4"/>
      <c r="V1677" s="4"/>
      <c r="W1677" s="4"/>
      <c r="X1677" s="4"/>
      <c r="Y1677" s="4"/>
      <c r="Z1677" s="4"/>
      <c r="AA1677" s="4"/>
      <c r="AB1677" s="4"/>
      <c r="AC1677" s="4"/>
      <c r="AD1677" s="4"/>
      <c r="AE1677" s="4"/>
      <c r="AF1677" s="4"/>
      <c r="AG1677" s="4"/>
      <c r="AH1677" s="4"/>
    </row>
    <row r="1678" spans="1:34" ht="25.5" x14ac:dyDescent="0.2">
      <c r="A1678" s="20" t="s">
        <v>5</v>
      </c>
      <c r="B1678" s="21">
        <v>779</v>
      </c>
      <c r="C1678" s="22">
        <v>1</v>
      </c>
      <c r="D1678" s="22">
        <v>13</v>
      </c>
      <c r="E1678" s="25" t="s">
        <v>78</v>
      </c>
      <c r="F1678" s="21" t="s">
        <v>4</v>
      </c>
      <c r="G1678" s="24">
        <v>354683.06</v>
      </c>
      <c r="H1678" s="24">
        <v>354683.06</v>
      </c>
      <c r="I1678" s="24">
        <v>354683.06</v>
      </c>
      <c r="J1678" s="4"/>
      <c r="K1678" s="4"/>
      <c r="L1678" s="4"/>
      <c r="M1678" s="4"/>
      <c r="N1678" s="4"/>
      <c r="O1678" s="4"/>
      <c r="P1678" s="4"/>
      <c r="Q1678" s="4"/>
      <c r="R1678" s="4"/>
      <c r="S1678" s="4"/>
      <c r="T1678" s="4"/>
      <c r="U1678" s="4"/>
      <c r="V1678" s="4"/>
      <c r="W1678" s="4"/>
      <c r="X1678" s="4"/>
      <c r="Y1678" s="4"/>
      <c r="Z1678" s="4"/>
      <c r="AA1678" s="4"/>
      <c r="AB1678" s="4"/>
      <c r="AC1678" s="4"/>
      <c r="AD1678" s="4"/>
      <c r="AE1678" s="4"/>
      <c r="AF1678" s="4"/>
      <c r="AG1678" s="4"/>
      <c r="AH1678" s="4"/>
    </row>
    <row r="1679" spans="1:34" ht="38.25" x14ac:dyDescent="0.2">
      <c r="A1679" s="20" t="s">
        <v>77</v>
      </c>
      <c r="B1679" s="21">
        <v>779</v>
      </c>
      <c r="C1679" s="22">
        <v>1</v>
      </c>
      <c r="D1679" s="22">
        <v>13</v>
      </c>
      <c r="E1679" s="25" t="s">
        <v>76</v>
      </c>
      <c r="F1679" s="21" t="s">
        <v>814</v>
      </c>
      <c r="G1679" s="24">
        <v>54782.86</v>
      </c>
      <c r="H1679" s="24">
        <v>88130.26</v>
      </c>
      <c r="I1679" s="24">
        <v>88130.26</v>
      </c>
      <c r="J1679" s="4"/>
      <c r="K1679" s="4"/>
      <c r="L1679" s="4"/>
      <c r="M1679" s="4"/>
      <c r="N1679" s="4"/>
      <c r="O1679" s="4"/>
      <c r="P1679" s="4"/>
      <c r="Q1679" s="4"/>
      <c r="R1679" s="4"/>
      <c r="S1679" s="4"/>
      <c r="T1679" s="4"/>
      <c r="U1679" s="4"/>
      <c r="V1679" s="4"/>
      <c r="W1679" s="4"/>
      <c r="X1679" s="4"/>
      <c r="Y1679" s="4"/>
      <c r="Z1679" s="4"/>
      <c r="AA1679" s="4"/>
      <c r="AB1679" s="4"/>
      <c r="AC1679" s="4"/>
      <c r="AD1679" s="4"/>
      <c r="AE1679" s="4"/>
      <c r="AF1679" s="4"/>
      <c r="AG1679" s="4"/>
      <c r="AH1679" s="4"/>
    </row>
    <row r="1680" spans="1:34" ht="25.5" x14ac:dyDescent="0.2">
      <c r="A1680" s="20" t="s">
        <v>75</v>
      </c>
      <c r="B1680" s="21">
        <v>779</v>
      </c>
      <c r="C1680" s="22">
        <v>1</v>
      </c>
      <c r="D1680" s="22">
        <v>13</v>
      </c>
      <c r="E1680" s="25" t="s">
        <v>74</v>
      </c>
      <c r="F1680" s="21" t="s">
        <v>814</v>
      </c>
      <c r="G1680" s="24">
        <v>54782.86</v>
      </c>
      <c r="H1680" s="24">
        <v>88130.26</v>
      </c>
      <c r="I1680" s="24">
        <v>88130.26</v>
      </c>
      <c r="J1680" s="4"/>
      <c r="K1680" s="4"/>
      <c r="L1680" s="4"/>
      <c r="M1680" s="4"/>
      <c r="N1680" s="4"/>
      <c r="O1680" s="4"/>
      <c r="P1680" s="4"/>
      <c r="Q1680" s="4"/>
      <c r="R1680" s="4"/>
      <c r="S1680" s="4"/>
      <c r="T1680" s="4"/>
      <c r="U1680" s="4"/>
      <c r="V1680" s="4"/>
      <c r="W1680" s="4"/>
      <c r="X1680" s="4"/>
      <c r="Y1680" s="4"/>
      <c r="Z1680" s="4"/>
      <c r="AA1680" s="4"/>
      <c r="AB1680" s="4"/>
      <c r="AC1680" s="4"/>
      <c r="AD1680" s="4"/>
      <c r="AE1680" s="4"/>
      <c r="AF1680" s="4"/>
      <c r="AG1680" s="4"/>
      <c r="AH1680" s="4"/>
    </row>
    <row r="1681" spans="1:34" ht="25.5" x14ac:dyDescent="0.2">
      <c r="A1681" s="20" t="s">
        <v>5</v>
      </c>
      <c r="B1681" s="21">
        <v>779</v>
      </c>
      <c r="C1681" s="22">
        <v>1</v>
      </c>
      <c r="D1681" s="22">
        <v>13</v>
      </c>
      <c r="E1681" s="25" t="s">
        <v>74</v>
      </c>
      <c r="F1681" s="21" t="s">
        <v>4</v>
      </c>
      <c r="G1681" s="24">
        <v>54782.86</v>
      </c>
      <c r="H1681" s="24">
        <v>88130.26</v>
      </c>
      <c r="I1681" s="24">
        <v>88130.26</v>
      </c>
      <c r="J1681" s="4"/>
      <c r="K1681" s="4"/>
      <c r="L1681" s="4"/>
      <c r="M1681" s="4"/>
      <c r="N1681" s="4"/>
      <c r="O1681" s="4"/>
      <c r="P1681" s="4"/>
      <c r="Q1681" s="4"/>
      <c r="R1681" s="4"/>
      <c r="S1681" s="4"/>
      <c r="T1681" s="4"/>
      <c r="U1681" s="4"/>
      <c r="V1681" s="4"/>
      <c r="W1681" s="4"/>
      <c r="X1681" s="4"/>
      <c r="Y1681" s="4"/>
      <c r="Z1681" s="4"/>
      <c r="AA1681" s="4"/>
      <c r="AB1681" s="4"/>
      <c r="AC1681" s="4"/>
      <c r="AD1681" s="4"/>
      <c r="AE1681" s="4"/>
      <c r="AF1681" s="4"/>
      <c r="AG1681" s="4"/>
      <c r="AH1681" s="4"/>
    </row>
    <row r="1682" spans="1:34" ht="25.5" x14ac:dyDescent="0.2">
      <c r="A1682" s="20" t="s">
        <v>65</v>
      </c>
      <c r="B1682" s="21">
        <v>779</v>
      </c>
      <c r="C1682" s="22">
        <v>1</v>
      </c>
      <c r="D1682" s="22">
        <v>13</v>
      </c>
      <c r="E1682" s="25" t="s">
        <v>64</v>
      </c>
      <c r="F1682" s="21" t="s">
        <v>814</v>
      </c>
      <c r="G1682" s="24">
        <v>7325316.7599999998</v>
      </c>
      <c r="H1682" s="24">
        <v>7309311.7599999998</v>
      </c>
      <c r="I1682" s="24">
        <v>7309311.7599999998</v>
      </c>
      <c r="J1682" s="4"/>
      <c r="K1682" s="4"/>
      <c r="L1682" s="4"/>
      <c r="M1682" s="4"/>
      <c r="N1682" s="4"/>
      <c r="O1682" s="4"/>
      <c r="P1682" s="4"/>
      <c r="Q1682" s="4"/>
      <c r="R1682" s="4"/>
      <c r="S1682" s="4"/>
      <c r="T1682" s="4"/>
      <c r="U1682" s="4"/>
      <c r="V1682" s="4"/>
      <c r="W1682" s="4"/>
      <c r="X1682" s="4"/>
      <c r="Y1682" s="4"/>
      <c r="Z1682" s="4"/>
      <c r="AA1682" s="4"/>
      <c r="AB1682" s="4"/>
      <c r="AC1682" s="4"/>
      <c r="AD1682" s="4"/>
      <c r="AE1682" s="4"/>
      <c r="AF1682" s="4"/>
      <c r="AG1682" s="4"/>
      <c r="AH1682" s="4"/>
    </row>
    <row r="1683" spans="1:34" ht="38.25" x14ac:dyDescent="0.2">
      <c r="A1683" s="20" t="s">
        <v>63</v>
      </c>
      <c r="B1683" s="21">
        <v>779</v>
      </c>
      <c r="C1683" s="22">
        <v>1</v>
      </c>
      <c r="D1683" s="22">
        <v>13</v>
      </c>
      <c r="E1683" s="25" t="s">
        <v>62</v>
      </c>
      <c r="F1683" s="21" t="s">
        <v>814</v>
      </c>
      <c r="G1683" s="24">
        <v>7325316.7599999998</v>
      </c>
      <c r="H1683" s="24">
        <v>7309311.7599999998</v>
      </c>
      <c r="I1683" s="24">
        <v>7309311.7599999998</v>
      </c>
      <c r="J1683" s="4"/>
      <c r="K1683" s="4"/>
      <c r="L1683" s="4"/>
      <c r="M1683" s="4"/>
      <c r="N1683" s="4"/>
      <c r="O1683" s="4"/>
      <c r="P1683" s="4"/>
      <c r="Q1683" s="4"/>
      <c r="R1683" s="4"/>
      <c r="S1683" s="4"/>
      <c r="T1683" s="4"/>
      <c r="U1683" s="4"/>
      <c r="V1683" s="4"/>
      <c r="W1683" s="4"/>
      <c r="X1683" s="4"/>
      <c r="Y1683" s="4"/>
      <c r="Z1683" s="4"/>
      <c r="AA1683" s="4"/>
      <c r="AB1683" s="4"/>
      <c r="AC1683" s="4"/>
      <c r="AD1683" s="4"/>
      <c r="AE1683" s="4"/>
      <c r="AF1683" s="4"/>
      <c r="AG1683" s="4"/>
      <c r="AH1683" s="4"/>
    </row>
    <row r="1684" spans="1:34" ht="25.5" x14ac:dyDescent="0.2">
      <c r="A1684" s="20" t="s">
        <v>73</v>
      </c>
      <c r="B1684" s="21">
        <v>779</v>
      </c>
      <c r="C1684" s="22">
        <v>1</v>
      </c>
      <c r="D1684" s="22">
        <v>13</v>
      </c>
      <c r="E1684" s="25" t="s">
        <v>72</v>
      </c>
      <c r="F1684" s="21" t="s">
        <v>814</v>
      </c>
      <c r="G1684" s="24">
        <v>654023.62</v>
      </c>
      <c r="H1684" s="24">
        <v>654023.62</v>
      </c>
      <c r="I1684" s="24">
        <v>654023.62</v>
      </c>
      <c r="J1684" s="4"/>
      <c r="K1684" s="4"/>
      <c r="L1684" s="4"/>
      <c r="M1684" s="4"/>
      <c r="N1684" s="4"/>
      <c r="O1684" s="4"/>
      <c r="P1684" s="4"/>
      <c r="Q1684" s="4"/>
      <c r="R1684" s="4"/>
      <c r="S1684" s="4"/>
      <c r="T1684" s="4"/>
      <c r="U1684" s="4"/>
      <c r="V1684" s="4"/>
      <c r="W1684" s="4"/>
      <c r="X1684" s="4"/>
      <c r="Y1684" s="4"/>
      <c r="Z1684" s="4"/>
      <c r="AA1684" s="4"/>
      <c r="AB1684" s="4"/>
      <c r="AC1684" s="4"/>
      <c r="AD1684" s="4"/>
      <c r="AE1684" s="4"/>
      <c r="AF1684" s="4"/>
      <c r="AG1684" s="4"/>
      <c r="AH1684" s="4"/>
    </row>
    <row r="1685" spans="1:34" ht="63.75" x14ac:dyDescent="0.2">
      <c r="A1685" s="20" t="s">
        <v>60</v>
      </c>
      <c r="B1685" s="21">
        <v>779</v>
      </c>
      <c r="C1685" s="22">
        <v>1</v>
      </c>
      <c r="D1685" s="22">
        <v>13</v>
      </c>
      <c r="E1685" s="25" t="s">
        <v>72</v>
      </c>
      <c r="F1685" s="21" t="s">
        <v>58</v>
      </c>
      <c r="G1685" s="24">
        <v>177072</v>
      </c>
      <c r="H1685" s="24">
        <v>177072</v>
      </c>
      <c r="I1685" s="24">
        <v>177072</v>
      </c>
      <c r="J1685" s="4"/>
      <c r="K1685" s="4"/>
      <c r="L1685" s="4"/>
      <c r="M1685" s="4"/>
      <c r="N1685" s="4"/>
      <c r="O1685" s="4"/>
      <c r="P1685" s="4"/>
      <c r="Q1685" s="4"/>
      <c r="R1685" s="4"/>
      <c r="S1685" s="4"/>
      <c r="T1685" s="4"/>
      <c r="U1685" s="4"/>
      <c r="V1685" s="4"/>
      <c r="W1685" s="4"/>
      <c r="X1685" s="4"/>
      <c r="Y1685" s="4"/>
      <c r="Z1685" s="4"/>
      <c r="AA1685" s="4"/>
      <c r="AB1685" s="4"/>
      <c r="AC1685" s="4"/>
      <c r="AD1685" s="4"/>
      <c r="AE1685" s="4"/>
      <c r="AF1685" s="4"/>
      <c r="AG1685" s="4"/>
      <c r="AH1685" s="4"/>
    </row>
    <row r="1686" spans="1:34" ht="25.5" x14ac:dyDescent="0.2">
      <c r="A1686" s="20" t="s">
        <v>5</v>
      </c>
      <c r="B1686" s="21">
        <v>779</v>
      </c>
      <c r="C1686" s="22">
        <v>1</v>
      </c>
      <c r="D1686" s="22">
        <v>13</v>
      </c>
      <c r="E1686" s="25" t="s">
        <v>72</v>
      </c>
      <c r="F1686" s="21" t="s">
        <v>4</v>
      </c>
      <c r="G1686" s="24">
        <v>474245.72</v>
      </c>
      <c r="H1686" s="24">
        <v>474245.72</v>
      </c>
      <c r="I1686" s="24">
        <v>474245.72</v>
      </c>
      <c r="J1686" s="4"/>
      <c r="K1686" s="4"/>
      <c r="L1686" s="4"/>
      <c r="M1686" s="4"/>
      <c r="N1686" s="4"/>
      <c r="O1686" s="4"/>
      <c r="P1686" s="4"/>
      <c r="Q1686" s="4"/>
      <c r="R1686" s="4"/>
      <c r="S1686" s="4"/>
      <c r="T1686" s="4"/>
      <c r="U1686" s="4"/>
      <c r="V1686" s="4"/>
      <c r="W1686" s="4"/>
      <c r="X1686" s="4"/>
      <c r="Y1686" s="4"/>
      <c r="Z1686" s="4"/>
      <c r="AA1686" s="4"/>
      <c r="AB1686" s="4"/>
      <c r="AC1686" s="4"/>
      <c r="AD1686" s="4"/>
      <c r="AE1686" s="4"/>
      <c r="AF1686" s="4"/>
      <c r="AG1686" s="4"/>
      <c r="AH1686" s="4"/>
    </row>
    <row r="1687" spans="1:34" x14ac:dyDescent="0.2">
      <c r="A1687" s="20" t="s">
        <v>3</v>
      </c>
      <c r="B1687" s="21">
        <v>779</v>
      </c>
      <c r="C1687" s="22">
        <v>1</v>
      </c>
      <c r="D1687" s="22">
        <v>13</v>
      </c>
      <c r="E1687" s="25" t="s">
        <v>72</v>
      </c>
      <c r="F1687" s="21" t="s">
        <v>1</v>
      </c>
      <c r="G1687" s="24">
        <v>2705.9</v>
      </c>
      <c r="H1687" s="24">
        <v>2705.9</v>
      </c>
      <c r="I1687" s="24">
        <v>2705.9</v>
      </c>
      <c r="J1687" s="4"/>
      <c r="K1687" s="4"/>
      <c r="L1687" s="4"/>
      <c r="M1687" s="4"/>
      <c r="N1687" s="4"/>
      <c r="O1687" s="4"/>
      <c r="P1687" s="4"/>
      <c r="Q1687" s="4"/>
      <c r="R1687" s="4"/>
      <c r="S1687" s="4"/>
      <c r="T1687" s="4"/>
      <c r="U1687" s="4"/>
      <c r="V1687" s="4"/>
      <c r="W1687" s="4"/>
      <c r="X1687" s="4"/>
      <c r="Y1687" s="4"/>
      <c r="Z1687" s="4"/>
      <c r="AA1687" s="4"/>
      <c r="AB1687" s="4"/>
      <c r="AC1687" s="4"/>
      <c r="AD1687" s="4"/>
      <c r="AE1687" s="4"/>
      <c r="AF1687" s="4"/>
      <c r="AG1687" s="4"/>
      <c r="AH1687" s="4"/>
    </row>
    <row r="1688" spans="1:34" ht="25.5" x14ac:dyDescent="0.2">
      <c r="A1688" s="20" t="s">
        <v>71</v>
      </c>
      <c r="B1688" s="21">
        <v>779</v>
      </c>
      <c r="C1688" s="22">
        <v>1</v>
      </c>
      <c r="D1688" s="22">
        <v>13</v>
      </c>
      <c r="E1688" s="25" t="s">
        <v>70</v>
      </c>
      <c r="F1688" s="21" t="s">
        <v>814</v>
      </c>
      <c r="G1688" s="24">
        <v>5712883.0499999998</v>
      </c>
      <c r="H1688" s="24">
        <v>5712883.0499999998</v>
      </c>
      <c r="I1688" s="24">
        <v>5712883.0499999998</v>
      </c>
      <c r="J1688" s="4"/>
      <c r="K1688" s="4"/>
      <c r="L1688" s="4"/>
      <c r="M1688" s="4"/>
      <c r="N1688" s="4"/>
      <c r="O1688" s="4"/>
      <c r="P1688" s="4"/>
      <c r="Q1688" s="4"/>
      <c r="R1688" s="4"/>
      <c r="S1688" s="4"/>
      <c r="T1688" s="4"/>
      <c r="U1688" s="4"/>
      <c r="V1688" s="4"/>
      <c r="W1688" s="4"/>
      <c r="X1688" s="4"/>
      <c r="Y1688" s="4"/>
      <c r="Z1688" s="4"/>
      <c r="AA1688" s="4"/>
      <c r="AB1688" s="4"/>
      <c r="AC1688" s="4"/>
      <c r="AD1688" s="4"/>
      <c r="AE1688" s="4"/>
      <c r="AF1688" s="4"/>
      <c r="AG1688" s="4"/>
      <c r="AH1688" s="4"/>
    </row>
    <row r="1689" spans="1:34" ht="63.75" x14ac:dyDescent="0.2">
      <c r="A1689" s="20" t="s">
        <v>60</v>
      </c>
      <c r="B1689" s="21">
        <v>779</v>
      </c>
      <c r="C1689" s="22">
        <v>1</v>
      </c>
      <c r="D1689" s="22">
        <v>13</v>
      </c>
      <c r="E1689" s="25" t="s">
        <v>70</v>
      </c>
      <c r="F1689" s="21" t="s">
        <v>58</v>
      </c>
      <c r="G1689" s="24">
        <v>5712883.0499999998</v>
      </c>
      <c r="H1689" s="24">
        <v>5712883.0499999998</v>
      </c>
      <c r="I1689" s="24">
        <v>5712883.0499999998</v>
      </c>
      <c r="J1689" s="4"/>
      <c r="K1689" s="4"/>
      <c r="L1689" s="4"/>
      <c r="M1689" s="4"/>
      <c r="N1689" s="4"/>
      <c r="O1689" s="4"/>
      <c r="P1689" s="4"/>
      <c r="Q1689" s="4"/>
      <c r="R1689" s="4"/>
      <c r="S1689" s="4"/>
      <c r="T1689" s="4"/>
      <c r="U1689" s="4"/>
      <c r="V1689" s="4"/>
      <c r="W1689" s="4"/>
      <c r="X1689" s="4"/>
      <c r="Y1689" s="4"/>
      <c r="Z1689" s="4"/>
      <c r="AA1689" s="4"/>
      <c r="AB1689" s="4"/>
      <c r="AC1689" s="4"/>
      <c r="AD1689" s="4"/>
      <c r="AE1689" s="4"/>
      <c r="AF1689" s="4"/>
      <c r="AG1689" s="4"/>
      <c r="AH1689" s="4"/>
    </row>
    <row r="1690" spans="1:34" ht="25.5" x14ac:dyDescent="0.2">
      <c r="A1690" s="20" t="s">
        <v>69</v>
      </c>
      <c r="B1690" s="21">
        <v>779</v>
      </c>
      <c r="C1690" s="22">
        <v>1</v>
      </c>
      <c r="D1690" s="22">
        <v>13</v>
      </c>
      <c r="E1690" s="25" t="s">
        <v>68</v>
      </c>
      <c r="F1690" s="21" t="s">
        <v>814</v>
      </c>
      <c r="G1690" s="24">
        <v>958410.09</v>
      </c>
      <c r="H1690" s="24">
        <v>942405.09</v>
      </c>
      <c r="I1690" s="24">
        <v>942405.09</v>
      </c>
      <c r="J1690" s="4"/>
      <c r="K1690" s="4"/>
      <c r="L1690" s="4"/>
      <c r="M1690" s="4"/>
      <c r="N1690" s="4"/>
      <c r="O1690" s="4"/>
      <c r="P1690" s="4"/>
      <c r="Q1690" s="4"/>
      <c r="R1690" s="4"/>
      <c r="S1690" s="4"/>
      <c r="T1690" s="4"/>
      <c r="U1690" s="4"/>
      <c r="V1690" s="4"/>
      <c r="W1690" s="4"/>
      <c r="X1690" s="4"/>
      <c r="Y1690" s="4"/>
      <c r="Z1690" s="4"/>
      <c r="AA1690" s="4"/>
      <c r="AB1690" s="4"/>
      <c r="AC1690" s="4"/>
      <c r="AD1690" s="4"/>
      <c r="AE1690" s="4"/>
      <c r="AF1690" s="4"/>
      <c r="AG1690" s="4"/>
      <c r="AH1690" s="4"/>
    </row>
    <row r="1691" spans="1:34" ht="25.5" x14ac:dyDescent="0.2">
      <c r="A1691" s="20" t="s">
        <v>5</v>
      </c>
      <c r="B1691" s="21">
        <v>779</v>
      </c>
      <c r="C1691" s="22">
        <v>1</v>
      </c>
      <c r="D1691" s="22">
        <v>13</v>
      </c>
      <c r="E1691" s="25" t="s">
        <v>68</v>
      </c>
      <c r="F1691" s="21" t="s">
        <v>4</v>
      </c>
      <c r="G1691" s="24">
        <v>24035.599999999999</v>
      </c>
      <c r="H1691" s="24">
        <v>8030.6</v>
      </c>
      <c r="I1691" s="24">
        <v>8030.6</v>
      </c>
      <c r="J1691" s="4"/>
      <c r="K1691" s="4"/>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row>
    <row r="1692" spans="1:34" x14ac:dyDescent="0.2">
      <c r="A1692" s="20" t="s">
        <v>3</v>
      </c>
      <c r="B1692" s="21">
        <v>779</v>
      </c>
      <c r="C1692" s="22">
        <v>1</v>
      </c>
      <c r="D1692" s="22">
        <v>13</v>
      </c>
      <c r="E1692" s="25" t="s">
        <v>68</v>
      </c>
      <c r="F1692" s="21" t="s">
        <v>1</v>
      </c>
      <c r="G1692" s="24">
        <v>934374.49</v>
      </c>
      <c r="H1692" s="24">
        <v>934374.49</v>
      </c>
      <c r="I1692" s="24">
        <v>934374.49</v>
      </c>
      <c r="J1692" s="4"/>
      <c r="K1692" s="4"/>
      <c r="L1692" s="4"/>
      <c r="M1692" s="4"/>
      <c r="N1692" s="4"/>
      <c r="O1692" s="4"/>
      <c r="P1692" s="4"/>
      <c r="Q1692" s="4"/>
      <c r="R1692" s="4"/>
      <c r="S1692" s="4"/>
      <c r="T1692" s="4"/>
      <c r="U1692" s="4"/>
      <c r="V1692" s="4"/>
      <c r="W1692" s="4"/>
      <c r="X1692" s="4"/>
      <c r="Y1692" s="4"/>
      <c r="Z1692" s="4"/>
      <c r="AA1692" s="4"/>
      <c r="AB1692" s="4"/>
      <c r="AC1692" s="4"/>
      <c r="AD1692" s="4"/>
      <c r="AE1692" s="4"/>
      <c r="AF1692" s="4"/>
      <c r="AG1692" s="4"/>
      <c r="AH1692" s="4"/>
    </row>
    <row r="1693" spans="1:34" x14ac:dyDescent="0.2">
      <c r="A1693" s="20" t="s">
        <v>67</v>
      </c>
      <c r="B1693" s="21">
        <v>779</v>
      </c>
      <c r="C1693" s="22">
        <v>2</v>
      </c>
      <c r="D1693" s="22" t="s">
        <v>814</v>
      </c>
      <c r="E1693" s="23" t="s">
        <v>814</v>
      </c>
      <c r="F1693" s="21" t="s">
        <v>814</v>
      </c>
      <c r="G1693" s="24">
        <v>1159141.5900000001</v>
      </c>
      <c r="H1693" s="24">
        <v>1288031.76</v>
      </c>
      <c r="I1693" s="24">
        <v>1628169.94</v>
      </c>
      <c r="J1693" s="4"/>
      <c r="K1693" s="4"/>
      <c r="L1693" s="4"/>
      <c r="M1693" s="4"/>
      <c r="N1693" s="4"/>
      <c r="O1693" s="4"/>
      <c r="P1693" s="4"/>
      <c r="Q1693" s="4"/>
      <c r="R1693" s="4"/>
      <c r="S1693" s="4"/>
      <c r="T1693" s="4"/>
      <c r="U1693" s="4"/>
      <c r="V1693" s="4"/>
      <c r="W1693" s="4"/>
      <c r="X1693" s="4"/>
      <c r="Y1693" s="4"/>
      <c r="Z1693" s="4"/>
      <c r="AA1693" s="4"/>
      <c r="AB1693" s="4"/>
      <c r="AC1693" s="4"/>
      <c r="AD1693" s="4"/>
      <c r="AE1693" s="4"/>
      <c r="AF1693" s="4"/>
      <c r="AG1693" s="4"/>
      <c r="AH1693" s="4"/>
    </row>
    <row r="1694" spans="1:34" x14ac:dyDescent="0.2">
      <c r="A1694" s="20" t="s">
        <v>66</v>
      </c>
      <c r="B1694" s="21">
        <v>779</v>
      </c>
      <c r="C1694" s="22">
        <v>2</v>
      </c>
      <c r="D1694" s="22">
        <v>3</v>
      </c>
      <c r="E1694" s="23" t="s">
        <v>814</v>
      </c>
      <c r="F1694" s="21" t="s">
        <v>814</v>
      </c>
      <c r="G1694" s="24">
        <v>1159141.5900000001</v>
      </c>
      <c r="H1694" s="24">
        <v>1288031.76</v>
      </c>
      <c r="I1694" s="24">
        <v>1628169.94</v>
      </c>
      <c r="J1694" s="4"/>
      <c r="K1694" s="4"/>
      <c r="L1694" s="4"/>
      <c r="M1694" s="4"/>
      <c r="N1694" s="4"/>
      <c r="O1694" s="4"/>
      <c r="P1694" s="4"/>
      <c r="Q1694" s="4"/>
      <c r="R1694" s="4"/>
      <c r="S1694" s="4"/>
      <c r="T1694" s="4"/>
      <c r="U1694" s="4"/>
      <c r="V1694" s="4"/>
      <c r="W1694" s="4"/>
      <c r="X1694" s="4"/>
      <c r="Y1694" s="4"/>
      <c r="Z1694" s="4"/>
      <c r="AA1694" s="4"/>
      <c r="AB1694" s="4"/>
      <c r="AC1694" s="4"/>
      <c r="AD1694" s="4"/>
      <c r="AE1694" s="4"/>
      <c r="AF1694" s="4"/>
      <c r="AG1694" s="4"/>
      <c r="AH1694" s="4"/>
    </row>
    <row r="1695" spans="1:34" ht="25.5" x14ac:dyDescent="0.2">
      <c r="A1695" s="20" t="s">
        <v>65</v>
      </c>
      <c r="B1695" s="21">
        <v>779</v>
      </c>
      <c r="C1695" s="22">
        <v>2</v>
      </c>
      <c r="D1695" s="22">
        <v>3</v>
      </c>
      <c r="E1695" s="25" t="s">
        <v>64</v>
      </c>
      <c r="F1695" s="21" t="s">
        <v>814</v>
      </c>
      <c r="G1695" s="24">
        <v>1159141.5900000001</v>
      </c>
      <c r="H1695" s="24">
        <v>1288031.76</v>
      </c>
      <c r="I1695" s="24">
        <v>1628169.94</v>
      </c>
      <c r="J1695" s="4"/>
      <c r="K1695" s="4"/>
      <c r="L1695" s="4"/>
      <c r="M1695" s="4"/>
      <c r="N1695" s="4"/>
      <c r="O1695" s="4"/>
      <c r="P1695" s="4"/>
      <c r="Q1695" s="4"/>
      <c r="R1695" s="4"/>
      <c r="S1695" s="4"/>
      <c r="T1695" s="4"/>
      <c r="U1695" s="4"/>
      <c r="V1695" s="4"/>
      <c r="W1695" s="4"/>
      <c r="X1695" s="4"/>
      <c r="Y1695" s="4"/>
      <c r="Z1695" s="4"/>
      <c r="AA1695" s="4"/>
      <c r="AB1695" s="4"/>
      <c r="AC1695" s="4"/>
      <c r="AD1695" s="4"/>
      <c r="AE1695" s="4"/>
      <c r="AF1695" s="4"/>
      <c r="AG1695" s="4"/>
      <c r="AH1695" s="4"/>
    </row>
    <row r="1696" spans="1:34" ht="38.25" x14ac:dyDescent="0.2">
      <c r="A1696" s="20" t="s">
        <v>63</v>
      </c>
      <c r="B1696" s="21">
        <v>779</v>
      </c>
      <c r="C1696" s="22">
        <v>2</v>
      </c>
      <c r="D1696" s="22">
        <v>3</v>
      </c>
      <c r="E1696" s="25" t="s">
        <v>62</v>
      </c>
      <c r="F1696" s="21" t="s">
        <v>814</v>
      </c>
      <c r="G1696" s="24">
        <v>1159141.5900000001</v>
      </c>
      <c r="H1696" s="24">
        <v>1288031.76</v>
      </c>
      <c r="I1696" s="24">
        <v>1628169.94</v>
      </c>
      <c r="J1696" s="4"/>
      <c r="K1696" s="4"/>
      <c r="L1696" s="4"/>
      <c r="M1696" s="4"/>
      <c r="N1696" s="4"/>
      <c r="O1696" s="4"/>
      <c r="P1696" s="4"/>
      <c r="Q1696" s="4"/>
      <c r="R1696" s="4"/>
      <c r="S1696" s="4"/>
      <c r="T1696" s="4"/>
      <c r="U1696" s="4"/>
      <c r="V1696" s="4"/>
      <c r="W1696" s="4"/>
      <c r="X1696" s="4"/>
      <c r="Y1696" s="4"/>
      <c r="Z1696" s="4"/>
      <c r="AA1696" s="4"/>
      <c r="AB1696" s="4"/>
      <c r="AC1696" s="4"/>
      <c r="AD1696" s="4"/>
      <c r="AE1696" s="4"/>
      <c r="AF1696" s="4"/>
      <c r="AG1696" s="4"/>
      <c r="AH1696" s="4"/>
    </row>
    <row r="1697" spans="1:34" ht="38.25" x14ac:dyDescent="0.2">
      <c r="A1697" s="20" t="s">
        <v>61</v>
      </c>
      <c r="B1697" s="21">
        <v>779</v>
      </c>
      <c r="C1697" s="22">
        <v>2</v>
      </c>
      <c r="D1697" s="22">
        <v>3</v>
      </c>
      <c r="E1697" s="25" t="s">
        <v>59</v>
      </c>
      <c r="F1697" s="21" t="s">
        <v>814</v>
      </c>
      <c r="G1697" s="24">
        <v>1159141.5900000001</v>
      </c>
      <c r="H1697" s="24">
        <v>1288031.76</v>
      </c>
      <c r="I1697" s="24">
        <v>1628169.94</v>
      </c>
      <c r="J1697" s="4"/>
      <c r="K1697" s="4"/>
      <c r="L1697" s="4"/>
      <c r="M1697" s="4"/>
      <c r="N1697" s="4"/>
      <c r="O1697" s="4"/>
      <c r="P1697" s="4"/>
      <c r="Q1697" s="4"/>
      <c r="R1697" s="4"/>
      <c r="S1697" s="4"/>
      <c r="T1697" s="4"/>
      <c r="U1697" s="4"/>
      <c r="V1697" s="4"/>
      <c r="W1697" s="4"/>
      <c r="X1697" s="4"/>
      <c r="Y1697" s="4"/>
      <c r="Z1697" s="4"/>
      <c r="AA1697" s="4"/>
      <c r="AB1697" s="4"/>
      <c r="AC1697" s="4"/>
      <c r="AD1697" s="4"/>
      <c r="AE1697" s="4"/>
      <c r="AF1697" s="4"/>
      <c r="AG1697" s="4"/>
      <c r="AH1697" s="4"/>
    </row>
    <row r="1698" spans="1:34" ht="63.75" x14ac:dyDescent="0.2">
      <c r="A1698" s="20" t="s">
        <v>60</v>
      </c>
      <c r="B1698" s="21">
        <v>779</v>
      </c>
      <c r="C1698" s="22">
        <v>2</v>
      </c>
      <c r="D1698" s="22">
        <v>3</v>
      </c>
      <c r="E1698" s="25" t="s">
        <v>59</v>
      </c>
      <c r="F1698" s="21" t="s">
        <v>58</v>
      </c>
      <c r="G1698" s="24">
        <v>1159141.5900000001</v>
      </c>
      <c r="H1698" s="24">
        <v>1288031.76</v>
      </c>
      <c r="I1698" s="24">
        <v>1628169.94</v>
      </c>
      <c r="J1698" s="4"/>
      <c r="K1698" s="4"/>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row>
    <row r="1699" spans="1:34" ht="25.5" x14ac:dyDescent="0.2">
      <c r="A1699" s="20" t="s">
        <v>57</v>
      </c>
      <c r="B1699" s="21">
        <v>779</v>
      </c>
      <c r="C1699" s="22">
        <v>3</v>
      </c>
      <c r="D1699" s="22" t="s">
        <v>814</v>
      </c>
      <c r="E1699" s="23" t="s">
        <v>814</v>
      </c>
      <c r="F1699" s="21" t="s">
        <v>814</v>
      </c>
      <c r="G1699" s="24">
        <v>993962.31</v>
      </c>
      <c r="H1699" s="24">
        <v>993962.31</v>
      </c>
      <c r="I1699" s="24">
        <v>993962.31</v>
      </c>
      <c r="J1699" s="4"/>
      <c r="K1699" s="4"/>
      <c r="L1699" s="4"/>
      <c r="M1699" s="4"/>
      <c r="N1699" s="4"/>
      <c r="O1699" s="4"/>
      <c r="P1699" s="4"/>
      <c r="Q1699" s="4"/>
      <c r="R1699" s="4"/>
      <c r="S1699" s="4"/>
      <c r="T1699" s="4"/>
      <c r="U1699" s="4"/>
      <c r="V1699" s="4"/>
      <c r="W1699" s="4"/>
      <c r="X1699" s="4"/>
      <c r="Y1699" s="4"/>
      <c r="Z1699" s="4"/>
      <c r="AA1699" s="4"/>
      <c r="AB1699" s="4"/>
      <c r="AC1699" s="4"/>
      <c r="AD1699" s="4"/>
      <c r="AE1699" s="4"/>
      <c r="AF1699" s="4"/>
      <c r="AG1699" s="4"/>
      <c r="AH1699" s="4"/>
    </row>
    <row r="1700" spans="1:34" ht="38.25" x14ac:dyDescent="0.2">
      <c r="A1700" s="20" t="s">
        <v>56</v>
      </c>
      <c r="B1700" s="21">
        <v>779</v>
      </c>
      <c r="C1700" s="22">
        <v>3</v>
      </c>
      <c r="D1700" s="22">
        <v>10</v>
      </c>
      <c r="E1700" s="23" t="s">
        <v>814</v>
      </c>
      <c r="F1700" s="21" t="s">
        <v>814</v>
      </c>
      <c r="G1700" s="24">
        <v>993962.31</v>
      </c>
      <c r="H1700" s="24">
        <v>993962.31</v>
      </c>
      <c r="I1700" s="24">
        <v>993962.31</v>
      </c>
      <c r="J1700" s="4"/>
      <c r="K1700" s="4"/>
      <c r="L1700" s="4"/>
      <c r="M1700" s="4"/>
      <c r="N1700" s="4"/>
      <c r="O1700" s="4"/>
      <c r="P1700" s="4"/>
      <c r="Q1700" s="4"/>
      <c r="R1700" s="4"/>
      <c r="S1700" s="4"/>
      <c r="T1700" s="4"/>
      <c r="U1700" s="4"/>
      <c r="V1700" s="4"/>
      <c r="W1700" s="4"/>
      <c r="X1700" s="4"/>
      <c r="Y1700" s="4"/>
      <c r="Z1700" s="4"/>
      <c r="AA1700" s="4"/>
      <c r="AB1700" s="4"/>
      <c r="AC1700" s="4"/>
      <c r="AD1700" s="4"/>
      <c r="AE1700" s="4"/>
      <c r="AF1700" s="4"/>
      <c r="AG1700" s="4"/>
      <c r="AH1700" s="4"/>
    </row>
    <row r="1701" spans="1:34" ht="89.25" x14ac:dyDescent="0.2">
      <c r="A1701" s="20" t="s">
        <v>55</v>
      </c>
      <c r="B1701" s="21">
        <v>779</v>
      </c>
      <c r="C1701" s="22">
        <v>3</v>
      </c>
      <c r="D1701" s="22">
        <v>10</v>
      </c>
      <c r="E1701" s="25" t="s">
        <v>54</v>
      </c>
      <c r="F1701" s="21" t="s">
        <v>814</v>
      </c>
      <c r="G1701" s="24">
        <v>993962.31</v>
      </c>
      <c r="H1701" s="24">
        <v>993962.31</v>
      </c>
      <c r="I1701" s="24">
        <v>993962.31</v>
      </c>
      <c r="J1701" s="4"/>
      <c r="K1701" s="4"/>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row>
    <row r="1702" spans="1:34" ht="38.25" x14ac:dyDescent="0.2">
      <c r="A1702" s="20" t="s">
        <v>53</v>
      </c>
      <c r="B1702" s="21">
        <v>779</v>
      </c>
      <c r="C1702" s="22">
        <v>3</v>
      </c>
      <c r="D1702" s="22">
        <v>10</v>
      </c>
      <c r="E1702" s="25" t="s">
        <v>52</v>
      </c>
      <c r="F1702" s="21" t="s">
        <v>814</v>
      </c>
      <c r="G1702" s="24">
        <v>993962.31</v>
      </c>
      <c r="H1702" s="24">
        <v>993962.31</v>
      </c>
      <c r="I1702" s="24">
        <v>993962.31</v>
      </c>
      <c r="J1702" s="4"/>
      <c r="K1702" s="4"/>
      <c r="L1702" s="4"/>
      <c r="M1702" s="4"/>
      <c r="N1702" s="4"/>
      <c r="O1702" s="4"/>
      <c r="P1702" s="4"/>
      <c r="Q1702" s="4"/>
      <c r="R1702" s="4"/>
      <c r="S1702" s="4"/>
      <c r="T1702" s="4"/>
      <c r="U1702" s="4"/>
      <c r="V1702" s="4"/>
      <c r="W1702" s="4"/>
      <c r="X1702" s="4"/>
      <c r="Y1702" s="4"/>
      <c r="Z1702" s="4"/>
      <c r="AA1702" s="4"/>
      <c r="AB1702" s="4"/>
      <c r="AC1702" s="4"/>
      <c r="AD1702" s="4"/>
      <c r="AE1702" s="4"/>
      <c r="AF1702" s="4"/>
      <c r="AG1702" s="4"/>
      <c r="AH1702" s="4"/>
    </row>
    <row r="1703" spans="1:34" ht="38.25" x14ac:dyDescent="0.2">
      <c r="A1703" s="20" t="s">
        <v>51</v>
      </c>
      <c r="B1703" s="21">
        <v>779</v>
      </c>
      <c r="C1703" s="22">
        <v>3</v>
      </c>
      <c r="D1703" s="22">
        <v>10</v>
      </c>
      <c r="E1703" s="25" t="s">
        <v>50</v>
      </c>
      <c r="F1703" s="21" t="s">
        <v>814</v>
      </c>
      <c r="G1703" s="24">
        <v>993962.31</v>
      </c>
      <c r="H1703" s="24">
        <v>993962.31</v>
      </c>
      <c r="I1703" s="24">
        <v>993962.31</v>
      </c>
      <c r="J1703" s="4"/>
      <c r="K1703" s="4"/>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row>
    <row r="1704" spans="1:34" ht="25.5" x14ac:dyDescent="0.2">
      <c r="A1704" s="20" t="s">
        <v>5</v>
      </c>
      <c r="B1704" s="21">
        <v>779</v>
      </c>
      <c r="C1704" s="22">
        <v>3</v>
      </c>
      <c r="D1704" s="22">
        <v>10</v>
      </c>
      <c r="E1704" s="25" t="s">
        <v>50</v>
      </c>
      <c r="F1704" s="21" t="s">
        <v>4</v>
      </c>
      <c r="G1704" s="24">
        <v>993962.31</v>
      </c>
      <c r="H1704" s="24">
        <v>993962.31</v>
      </c>
      <c r="I1704" s="24">
        <v>993962.31</v>
      </c>
      <c r="J1704" s="4"/>
      <c r="K1704" s="4"/>
      <c r="L1704" s="4"/>
      <c r="M1704" s="4"/>
      <c r="N1704" s="4"/>
      <c r="O1704" s="4"/>
      <c r="P1704" s="4"/>
      <c r="Q1704" s="4"/>
      <c r="R1704" s="4"/>
      <c r="S1704" s="4"/>
      <c r="T1704" s="4"/>
      <c r="U1704" s="4"/>
      <c r="V1704" s="4"/>
      <c r="W1704" s="4"/>
      <c r="X1704" s="4"/>
      <c r="Y1704" s="4"/>
      <c r="Z1704" s="4"/>
      <c r="AA1704" s="4"/>
      <c r="AB1704" s="4"/>
      <c r="AC1704" s="4"/>
      <c r="AD1704" s="4"/>
      <c r="AE1704" s="4"/>
      <c r="AF1704" s="4"/>
      <c r="AG1704" s="4"/>
      <c r="AH1704" s="4"/>
    </row>
    <row r="1705" spans="1:34" x14ac:dyDescent="0.2">
      <c r="A1705" s="20" t="s">
        <v>49</v>
      </c>
      <c r="B1705" s="21">
        <v>779</v>
      </c>
      <c r="C1705" s="22">
        <v>4</v>
      </c>
      <c r="D1705" s="22" t="s">
        <v>814</v>
      </c>
      <c r="E1705" s="23" t="s">
        <v>814</v>
      </c>
      <c r="F1705" s="21" t="s">
        <v>814</v>
      </c>
      <c r="G1705" s="24">
        <v>9288271.4100000001</v>
      </c>
      <c r="H1705" s="24">
        <v>4991271.41</v>
      </c>
      <c r="I1705" s="24">
        <v>4991271.41</v>
      </c>
      <c r="J1705" s="4"/>
      <c r="K1705" s="4"/>
      <c r="L1705" s="4"/>
      <c r="M1705" s="4"/>
      <c r="N1705" s="4"/>
      <c r="O1705" s="4"/>
      <c r="P1705" s="4"/>
      <c r="Q1705" s="4"/>
      <c r="R1705" s="4"/>
      <c r="S1705" s="4"/>
      <c r="T1705" s="4"/>
      <c r="U1705" s="4"/>
      <c r="V1705" s="4"/>
      <c r="W1705" s="4"/>
      <c r="X1705" s="4"/>
      <c r="Y1705" s="4"/>
      <c r="Z1705" s="4"/>
      <c r="AA1705" s="4"/>
      <c r="AB1705" s="4"/>
      <c r="AC1705" s="4"/>
      <c r="AD1705" s="4"/>
      <c r="AE1705" s="4"/>
      <c r="AF1705" s="4"/>
      <c r="AG1705" s="4"/>
      <c r="AH1705" s="4"/>
    </row>
    <row r="1706" spans="1:34" x14ac:dyDescent="0.2">
      <c r="A1706" s="20" t="s">
        <v>48</v>
      </c>
      <c r="B1706" s="21">
        <v>779</v>
      </c>
      <c r="C1706" s="22">
        <v>4</v>
      </c>
      <c r="D1706" s="22">
        <v>9</v>
      </c>
      <c r="E1706" s="23" t="s">
        <v>814</v>
      </c>
      <c r="F1706" s="21" t="s">
        <v>814</v>
      </c>
      <c r="G1706" s="24">
        <v>9288271.4100000001</v>
      </c>
      <c r="H1706" s="24">
        <v>4991271.41</v>
      </c>
      <c r="I1706" s="24">
        <v>4991271.41</v>
      </c>
      <c r="J1706" s="4"/>
      <c r="K1706" s="4"/>
      <c r="L1706" s="4"/>
      <c r="M1706" s="4"/>
      <c r="N1706" s="4"/>
      <c r="O1706" s="4"/>
      <c r="P1706" s="4"/>
      <c r="Q1706" s="4"/>
      <c r="R1706" s="4"/>
      <c r="S1706" s="4"/>
      <c r="T1706" s="4"/>
      <c r="U1706" s="4"/>
      <c r="V1706" s="4"/>
      <c r="W1706" s="4"/>
      <c r="X1706" s="4"/>
      <c r="Y1706" s="4"/>
      <c r="Z1706" s="4"/>
      <c r="AA1706" s="4"/>
      <c r="AB1706" s="4"/>
      <c r="AC1706" s="4"/>
      <c r="AD1706" s="4"/>
      <c r="AE1706" s="4"/>
      <c r="AF1706" s="4"/>
      <c r="AG1706" s="4"/>
      <c r="AH1706" s="4"/>
    </row>
    <row r="1707" spans="1:34" ht="51" x14ac:dyDescent="0.2">
      <c r="A1707" s="20" t="s">
        <v>47</v>
      </c>
      <c r="B1707" s="21">
        <v>779</v>
      </c>
      <c r="C1707" s="22">
        <v>4</v>
      </c>
      <c r="D1707" s="22">
        <v>9</v>
      </c>
      <c r="E1707" s="25" t="s">
        <v>46</v>
      </c>
      <c r="F1707" s="21" t="s">
        <v>814</v>
      </c>
      <c r="G1707" s="24">
        <v>9288271.4100000001</v>
      </c>
      <c r="H1707" s="24">
        <v>4991271.41</v>
      </c>
      <c r="I1707" s="24">
        <v>4991271.41</v>
      </c>
      <c r="J1707" s="4"/>
      <c r="K1707" s="4"/>
      <c r="L1707" s="4"/>
      <c r="M1707" s="4"/>
      <c r="N1707" s="4"/>
      <c r="O1707" s="4"/>
      <c r="P1707" s="4"/>
      <c r="Q1707" s="4"/>
      <c r="R1707" s="4"/>
      <c r="S1707" s="4"/>
      <c r="T1707" s="4"/>
      <c r="U1707" s="4"/>
      <c r="V1707" s="4"/>
      <c r="W1707" s="4"/>
      <c r="X1707" s="4"/>
      <c r="Y1707" s="4"/>
      <c r="Z1707" s="4"/>
      <c r="AA1707" s="4"/>
      <c r="AB1707" s="4"/>
      <c r="AC1707" s="4"/>
      <c r="AD1707" s="4"/>
      <c r="AE1707" s="4"/>
      <c r="AF1707" s="4"/>
      <c r="AG1707" s="4"/>
      <c r="AH1707" s="4"/>
    </row>
    <row r="1708" spans="1:34" ht="25.5" x14ac:dyDescent="0.2">
      <c r="A1708" s="20" t="s">
        <v>45</v>
      </c>
      <c r="B1708" s="21">
        <v>779</v>
      </c>
      <c r="C1708" s="22">
        <v>4</v>
      </c>
      <c r="D1708" s="22">
        <v>9</v>
      </c>
      <c r="E1708" s="25" t="s">
        <v>44</v>
      </c>
      <c r="F1708" s="21" t="s">
        <v>814</v>
      </c>
      <c r="G1708" s="24">
        <v>6628000</v>
      </c>
      <c r="H1708" s="24">
        <v>2191000</v>
      </c>
      <c r="I1708" s="24">
        <v>2191000</v>
      </c>
      <c r="J1708" s="4"/>
      <c r="K1708" s="4"/>
      <c r="L1708" s="4"/>
      <c r="M1708" s="4"/>
      <c r="N1708" s="4"/>
      <c r="O1708" s="4"/>
      <c r="P1708" s="4"/>
      <c r="Q1708" s="4"/>
      <c r="R1708" s="4"/>
      <c r="S1708" s="4"/>
      <c r="T1708" s="4"/>
      <c r="U1708" s="4"/>
      <c r="V1708" s="4"/>
      <c r="W1708" s="4"/>
      <c r="X1708" s="4"/>
      <c r="Y1708" s="4"/>
      <c r="Z1708" s="4"/>
      <c r="AA1708" s="4"/>
      <c r="AB1708" s="4"/>
      <c r="AC1708" s="4"/>
      <c r="AD1708" s="4"/>
      <c r="AE1708" s="4"/>
      <c r="AF1708" s="4"/>
      <c r="AG1708" s="4"/>
      <c r="AH1708" s="4"/>
    </row>
    <row r="1709" spans="1:34" ht="38.25" x14ac:dyDescent="0.2">
      <c r="A1709" s="20" t="s">
        <v>43</v>
      </c>
      <c r="B1709" s="21">
        <v>779</v>
      </c>
      <c r="C1709" s="22">
        <v>4</v>
      </c>
      <c r="D1709" s="22">
        <v>9</v>
      </c>
      <c r="E1709" s="25" t="s">
        <v>42</v>
      </c>
      <c r="F1709" s="21" t="s">
        <v>814</v>
      </c>
      <c r="G1709" s="24">
        <v>5332574</v>
      </c>
      <c r="H1709" s="24">
        <v>1601000</v>
      </c>
      <c r="I1709" s="24">
        <v>1601000</v>
      </c>
      <c r="J1709" s="4"/>
      <c r="K1709" s="4"/>
      <c r="L1709" s="4"/>
      <c r="M1709" s="4"/>
      <c r="N1709" s="4"/>
      <c r="O1709" s="4"/>
      <c r="P1709" s="4"/>
      <c r="Q1709" s="4"/>
      <c r="R1709" s="4"/>
      <c r="S1709" s="4"/>
      <c r="T1709" s="4"/>
      <c r="U1709" s="4"/>
      <c r="V1709" s="4"/>
      <c r="W1709" s="4"/>
      <c r="X1709" s="4"/>
      <c r="Y1709" s="4"/>
      <c r="Z1709" s="4"/>
      <c r="AA1709" s="4"/>
      <c r="AB1709" s="4"/>
      <c r="AC1709" s="4"/>
      <c r="AD1709" s="4"/>
      <c r="AE1709" s="4"/>
      <c r="AF1709" s="4"/>
      <c r="AG1709" s="4"/>
      <c r="AH1709" s="4"/>
    </row>
    <row r="1710" spans="1:34" ht="25.5" x14ac:dyDescent="0.2">
      <c r="A1710" s="20" t="s">
        <v>5</v>
      </c>
      <c r="B1710" s="21">
        <v>779</v>
      </c>
      <c r="C1710" s="22">
        <v>4</v>
      </c>
      <c r="D1710" s="22">
        <v>9</v>
      </c>
      <c r="E1710" s="25" t="s">
        <v>42</v>
      </c>
      <c r="F1710" s="21" t="s">
        <v>4</v>
      </c>
      <c r="G1710" s="24">
        <v>5332574</v>
      </c>
      <c r="H1710" s="24">
        <v>1601000</v>
      </c>
      <c r="I1710" s="24">
        <v>1601000</v>
      </c>
      <c r="J1710" s="4"/>
      <c r="K1710" s="4"/>
      <c r="L1710" s="4"/>
      <c r="M1710" s="4"/>
      <c r="N1710" s="4"/>
      <c r="O1710" s="4"/>
      <c r="P1710" s="4"/>
      <c r="Q1710" s="4"/>
      <c r="R1710" s="4"/>
      <c r="S1710" s="4"/>
      <c r="T1710" s="4"/>
      <c r="U1710" s="4"/>
      <c r="V1710" s="4"/>
      <c r="W1710" s="4"/>
      <c r="X1710" s="4"/>
      <c r="Y1710" s="4"/>
      <c r="Z1710" s="4"/>
      <c r="AA1710" s="4"/>
      <c r="AB1710" s="4"/>
      <c r="AC1710" s="4"/>
      <c r="AD1710" s="4"/>
      <c r="AE1710" s="4"/>
      <c r="AF1710" s="4"/>
      <c r="AG1710" s="4"/>
      <c r="AH1710" s="4"/>
    </row>
    <row r="1711" spans="1:34" ht="51" x14ac:dyDescent="0.2">
      <c r="A1711" s="20" t="s">
        <v>41</v>
      </c>
      <c r="B1711" s="21">
        <v>779</v>
      </c>
      <c r="C1711" s="22">
        <v>4</v>
      </c>
      <c r="D1711" s="22">
        <v>9</v>
      </c>
      <c r="E1711" s="25" t="s">
        <v>40</v>
      </c>
      <c r="F1711" s="21" t="s">
        <v>814</v>
      </c>
      <c r="G1711" s="24">
        <v>1295426</v>
      </c>
      <c r="H1711" s="24">
        <v>590000</v>
      </c>
      <c r="I1711" s="24">
        <v>590000</v>
      </c>
      <c r="J1711" s="4"/>
      <c r="K1711" s="4"/>
      <c r="L1711" s="4"/>
      <c r="M1711" s="4"/>
      <c r="N1711" s="4"/>
      <c r="O1711" s="4"/>
      <c r="P1711" s="4"/>
      <c r="Q1711" s="4"/>
      <c r="R1711" s="4"/>
      <c r="S1711" s="4"/>
      <c r="T1711" s="4"/>
      <c r="U1711" s="4"/>
      <c r="V1711" s="4"/>
      <c r="W1711" s="4"/>
      <c r="X1711" s="4"/>
      <c r="Y1711" s="4"/>
      <c r="Z1711" s="4"/>
      <c r="AA1711" s="4"/>
      <c r="AB1711" s="4"/>
      <c r="AC1711" s="4"/>
      <c r="AD1711" s="4"/>
      <c r="AE1711" s="4"/>
      <c r="AF1711" s="4"/>
      <c r="AG1711" s="4"/>
      <c r="AH1711" s="4"/>
    </row>
    <row r="1712" spans="1:34" ht="25.5" x14ac:dyDescent="0.2">
      <c r="A1712" s="20" t="s">
        <v>5</v>
      </c>
      <c r="B1712" s="21">
        <v>779</v>
      </c>
      <c r="C1712" s="22">
        <v>4</v>
      </c>
      <c r="D1712" s="22">
        <v>9</v>
      </c>
      <c r="E1712" s="25" t="s">
        <v>40</v>
      </c>
      <c r="F1712" s="21" t="s">
        <v>4</v>
      </c>
      <c r="G1712" s="24">
        <v>1295426</v>
      </c>
      <c r="H1712" s="24">
        <v>590000</v>
      </c>
      <c r="I1712" s="24">
        <v>590000</v>
      </c>
      <c r="J1712" s="4"/>
      <c r="K1712" s="4"/>
      <c r="L1712" s="4"/>
      <c r="M1712" s="4"/>
      <c r="N1712" s="4"/>
      <c r="O1712" s="4"/>
      <c r="P1712" s="4"/>
      <c r="Q1712" s="4"/>
      <c r="R1712" s="4"/>
      <c r="S1712" s="4"/>
      <c r="T1712" s="4"/>
      <c r="U1712" s="4"/>
      <c r="V1712" s="4"/>
      <c r="W1712" s="4"/>
      <c r="X1712" s="4"/>
      <c r="Y1712" s="4"/>
      <c r="Z1712" s="4"/>
      <c r="AA1712" s="4"/>
      <c r="AB1712" s="4"/>
      <c r="AC1712" s="4"/>
      <c r="AD1712" s="4"/>
      <c r="AE1712" s="4"/>
      <c r="AF1712" s="4"/>
      <c r="AG1712" s="4"/>
      <c r="AH1712" s="4"/>
    </row>
    <row r="1713" spans="1:34" x14ac:dyDescent="0.2">
      <c r="A1713" s="20" t="s">
        <v>39</v>
      </c>
      <c r="B1713" s="21">
        <v>779</v>
      </c>
      <c r="C1713" s="22">
        <v>4</v>
      </c>
      <c r="D1713" s="22">
        <v>9</v>
      </c>
      <c r="E1713" s="25" t="s">
        <v>38</v>
      </c>
      <c r="F1713" s="21" t="s">
        <v>814</v>
      </c>
      <c r="G1713" s="24">
        <v>2660271.41</v>
      </c>
      <c r="H1713" s="24">
        <v>2800271.41</v>
      </c>
      <c r="I1713" s="24">
        <v>2800271.41</v>
      </c>
      <c r="J1713" s="4"/>
      <c r="K1713" s="4"/>
      <c r="L1713" s="4"/>
      <c r="M1713" s="4"/>
      <c r="N1713" s="4"/>
      <c r="O1713" s="4"/>
      <c r="P1713" s="4"/>
      <c r="Q1713" s="4"/>
      <c r="R1713" s="4"/>
      <c r="S1713" s="4"/>
      <c r="T1713" s="4"/>
      <c r="U1713" s="4"/>
      <c r="V1713" s="4"/>
      <c r="W1713" s="4"/>
      <c r="X1713" s="4"/>
      <c r="Y1713" s="4"/>
      <c r="Z1713" s="4"/>
      <c r="AA1713" s="4"/>
      <c r="AB1713" s="4"/>
      <c r="AC1713" s="4"/>
      <c r="AD1713" s="4"/>
      <c r="AE1713" s="4"/>
      <c r="AF1713" s="4"/>
      <c r="AG1713" s="4"/>
      <c r="AH1713" s="4"/>
    </row>
    <row r="1714" spans="1:34" ht="51" x14ac:dyDescent="0.2">
      <c r="A1714" s="20" t="s">
        <v>37</v>
      </c>
      <c r="B1714" s="21">
        <v>779</v>
      </c>
      <c r="C1714" s="22">
        <v>4</v>
      </c>
      <c r="D1714" s="22">
        <v>9</v>
      </c>
      <c r="E1714" s="25" t="s">
        <v>36</v>
      </c>
      <c r="F1714" s="21" t="s">
        <v>814</v>
      </c>
      <c r="G1714" s="24">
        <v>2660271.41</v>
      </c>
      <c r="H1714" s="24">
        <v>2800271.41</v>
      </c>
      <c r="I1714" s="24">
        <v>2800271.41</v>
      </c>
      <c r="J1714" s="4"/>
      <c r="K1714" s="4"/>
      <c r="L1714" s="4"/>
      <c r="M1714" s="4"/>
      <c r="N1714" s="4"/>
      <c r="O1714" s="4"/>
      <c r="P1714" s="4"/>
      <c r="Q1714" s="4"/>
      <c r="R1714" s="4"/>
      <c r="S1714" s="4"/>
      <c r="T1714" s="4"/>
      <c r="U1714" s="4"/>
      <c r="V1714" s="4"/>
      <c r="W1714" s="4"/>
      <c r="X1714" s="4"/>
      <c r="Y1714" s="4"/>
      <c r="Z1714" s="4"/>
      <c r="AA1714" s="4"/>
      <c r="AB1714" s="4"/>
      <c r="AC1714" s="4"/>
      <c r="AD1714" s="4"/>
      <c r="AE1714" s="4"/>
      <c r="AF1714" s="4"/>
      <c r="AG1714" s="4"/>
      <c r="AH1714" s="4"/>
    </row>
    <row r="1715" spans="1:34" ht="25.5" x14ac:dyDescent="0.2">
      <c r="A1715" s="20" t="s">
        <v>5</v>
      </c>
      <c r="B1715" s="21">
        <v>779</v>
      </c>
      <c r="C1715" s="22">
        <v>4</v>
      </c>
      <c r="D1715" s="22">
        <v>9</v>
      </c>
      <c r="E1715" s="25" t="s">
        <v>36</v>
      </c>
      <c r="F1715" s="21" t="s">
        <v>4</v>
      </c>
      <c r="G1715" s="24">
        <v>2660271.41</v>
      </c>
      <c r="H1715" s="24">
        <v>2800271.41</v>
      </c>
      <c r="I1715" s="24">
        <v>2800271.41</v>
      </c>
      <c r="J1715" s="4"/>
      <c r="K1715" s="4"/>
      <c r="L1715" s="4"/>
      <c r="M1715" s="4"/>
      <c r="N1715" s="4"/>
      <c r="O1715" s="4"/>
      <c r="P1715" s="4"/>
      <c r="Q1715" s="4"/>
      <c r="R1715" s="4"/>
      <c r="S1715" s="4"/>
      <c r="T1715" s="4"/>
      <c r="U1715" s="4"/>
      <c r="V1715" s="4"/>
      <c r="W1715" s="4"/>
      <c r="X1715" s="4"/>
      <c r="Y1715" s="4"/>
      <c r="Z1715" s="4"/>
      <c r="AA1715" s="4"/>
      <c r="AB1715" s="4"/>
      <c r="AC1715" s="4"/>
      <c r="AD1715" s="4"/>
      <c r="AE1715" s="4"/>
      <c r="AF1715" s="4"/>
      <c r="AG1715" s="4"/>
      <c r="AH1715" s="4"/>
    </row>
    <row r="1716" spans="1:34" x14ac:dyDescent="0.2">
      <c r="A1716" s="20" t="s">
        <v>35</v>
      </c>
      <c r="B1716" s="21">
        <v>779</v>
      </c>
      <c r="C1716" s="22">
        <v>5</v>
      </c>
      <c r="D1716" s="22" t="s">
        <v>814</v>
      </c>
      <c r="E1716" s="23" t="s">
        <v>814</v>
      </c>
      <c r="F1716" s="21" t="s">
        <v>814</v>
      </c>
      <c r="G1716" s="24">
        <v>25639047.27</v>
      </c>
      <c r="H1716" s="24">
        <v>40980944.700000003</v>
      </c>
      <c r="I1716" s="24">
        <v>40980944.700000003</v>
      </c>
      <c r="J1716" s="4"/>
      <c r="K1716" s="4"/>
      <c r="L1716" s="4"/>
      <c r="M1716" s="4"/>
      <c r="N1716" s="4"/>
      <c r="O1716" s="4"/>
      <c r="P1716" s="4"/>
      <c r="Q1716" s="4"/>
      <c r="R1716" s="4"/>
      <c r="S1716" s="4"/>
      <c r="T1716" s="4"/>
      <c r="U1716" s="4"/>
      <c r="V1716" s="4"/>
      <c r="W1716" s="4"/>
      <c r="X1716" s="4"/>
      <c r="Y1716" s="4"/>
      <c r="Z1716" s="4"/>
      <c r="AA1716" s="4"/>
      <c r="AB1716" s="4"/>
      <c r="AC1716" s="4"/>
      <c r="AD1716" s="4"/>
      <c r="AE1716" s="4"/>
      <c r="AF1716" s="4"/>
      <c r="AG1716" s="4"/>
      <c r="AH1716" s="4"/>
    </row>
    <row r="1717" spans="1:34" x14ac:dyDescent="0.2">
      <c r="A1717" s="20" t="s">
        <v>34</v>
      </c>
      <c r="B1717" s="21">
        <v>779</v>
      </c>
      <c r="C1717" s="22">
        <v>5</v>
      </c>
      <c r="D1717" s="22">
        <v>3</v>
      </c>
      <c r="E1717" s="23" t="s">
        <v>814</v>
      </c>
      <c r="F1717" s="21" t="s">
        <v>814</v>
      </c>
      <c r="G1717" s="24">
        <v>25639047.27</v>
      </c>
      <c r="H1717" s="24">
        <v>40980944.700000003</v>
      </c>
      <c r="I1717" s="24">
        <v>40980944.700000003</v>
      </c>
      <c r="J1717" s="4"/>
      <c r="K1717" s="4"/>
      <c r="L1717" s="4"/>
      <c r="M1717" s="4"/>
      <c r="N1717" s="4"/>
      <c r="O1717" s="4"/>
      <c r="P1717" s="4"/>
      <c r="Q1717" s="4"/>
      <c r="R1717" s="4"/>
      <c r="S1717" s="4"/>
      <c r="T1717" s="4"/>
      <c r="U1717" s="4"/>
      <c r="V1717" s="4"/>
      <c r="W1717" s="4"/>
      <c r="X1717" s="4"/>
      <c r="Y1717" s="4"/>
      <c r="Z1717" s="4"/>
      <c r="AA1717" s="4"/>
      <c r="AB1717" s="4"/>
      <c r="AC1717" s="4"/>
      <c r="AD1717" s="4"/>
      <c r="AE1717" s="4"/>
      <c r="AF1717" s="4"/>
      <c r="AG1717" s="4"/>
      <c r="AH1717" s="4"/>
    </row>
    <row r="1718" spans="1:34" ht="51" x14ac:dyDescent="0.2">
      <c r="A1718" s="20" t="s">
        <v>33</v>
      </c>
      <c r="B1718" s="21">
        <v>779</v>
      </c>
      <c r="C1718" s="22">
        <v>5</v>
      </c>
      <c r="D1718" s="22">
        <v>3</v>
      </c>
      <c r="E1718" s="25" t="s">
        <v>32</v>
      </c>
      <c r="F1718" s="21" t="s">
        <v>814</v>
      </c>
      <c r="G1718" s="24">
        <v>9901618.0099999998</v>
      </c>
      <c r="H1718" s="24">
        <v>9902618.0099999998</v>
      </c>
      <c r="I1718" s="24">
        <v>9902618.0099999998</v>
      </c>
      <c r="J1718" s="4"/>
      <c r="K1718" s="4"/>
      <c r="L1718" s="4"/>
      <c r="M1718" s="4"/>
      <c r="N1718" s="4"/>
      <c r="O1718" s="4"/>
      <c r="P1718" s="4"/>
      <c r="Q1718" s="4"/>
      <c r="R1718" s="4"/>
      <c r="S1718" s="4"/>
      <c r="T1718" s="4"/>
      <c r="U1718" s="4"/>
      <c r="V1718" s="4"/>
      <c r="W1718" s="4"/>
      <c r="X1718" s="4"/>
      <c r="Y1718" s="4"/>
      <c r="Z1718" s="4"/>
      <c r="AA1718" s="4"/>
      <c r="AB1718" s="4"/>
      <c r="AC1718" s="4"/>
      <c r="AD1718" s="4"/>
      <c r="AE1718" s="4"/>
      <c r="AF1718" s="4"/>
      <c r="AG1718" s="4"/>
      <c r="AH1718" s="4"/>
    </row>
    <row r="1719" spans="1:34" ht="38.25" x14ac:dyDescent="0.2">
      <c r="A1719" s="20" t="s">
        <v>31</v>
      </c>
      <c r="B1719" s="21">
        <v>779</v>
      </c>
      <c r="C1719" s="22">
        <v>5</v>
      </c>
      <c r="D1719" s="22">
        <v>3</v>
      </c>
      <c r="E1719" s="25" t="s">
        <v>30</v>
      </c>
      <c r="F1719" s="21" t="s">
        <v>814</v>
      </c>
      <c r="G1719" s="24">
        <v>760500</v>
      </c>
      <c r="H1719" s="24">
        <v>760500</v>
      </c>
      <c r="I1719" s="24">
        <v>760500</v>
      </c>
      <c r="J1719" s="4"/>
      <c r="K1719" s="4"/>
      <c r="L1719" s="4"/>
      <c r="M1719" s="4"/>
      <c r="N1719" s="4"/>
      <c r="O1719" s="4"/>
      <c r="P1719" s="4"/>
      <c r="Q1719" s="4"/>
      <c r="R1719" s="4"/>
      <c r="S1719" s="4"/>
      <c r="T1719" s="4"/>
      <c r="U1719" s="4"/>
      <c r="V1719" s="4"/>
      <c r="W1719" s="4"/>
      <c r="X1719" s="4"/>
      <c r="Y1719" s="4"/>
      <c r="Z1719" s="4"/>
      <c r="AA1719" s="4"/>
      <c r="AB1719" s="4"/>
      <c r="AC1719" s="4"/>
      <c r="AD1719" s="4"/>
      <c r="AE1719" s="4"/>
      <c r="AF1719" s="4"/>
      <c r="AG1719" s="4"/>
      <c r="AH1719" s="4"/>
    </row>
    <row r="1720" spans="1:34" ht="25.5" x14ac:dyDescent="0.2">
      <c r="A1720" s="20" t="s">
        <v>29</v>
      </c>
      <c r="B1720" s="21">
        <v>779</v>
      </c>
      <c r="C1720" s="22">
        <v>5</v>
      </c>
      <c r="D1720" s="22">
        <v>3</v>
      </c>
      <c r="E1720" s="25" t="s">
        <v>28</v>
      </c>
      <c r="F1720" s="21" t="s">
        <v>814</v>
      </c>
      <c r="G1720" s="24">
        <v>760500</v>
      </c>
      <c r="H1720" s="24">
        <v>760500</v>
      </c>
      <c r="I1720" s="24">
        <v>760500</v>
      </c>
      <c r="J1720" s="4"/>
      <c r="K1720" s="4"/>
      <c r="L1720" s="4"/>
      <c r="M1720" s="4"/>
      <c r="N1720" s="4"/>
      <c r="O1720" s="4"/>
      <c r="P1720" s="4"/>
      <c r="Q1720" s="4"/>
      <c r="R1720" s="4"/>
      <c r="S1720" s="4"/>
      <c r="T1720" s="4"/>
      <c r="U1720" s="4"/>
      <c r="V1720" s="4"/>
      <c r="W1720" s="4"/>
      <c r="X1720" s="4"/>
      <c r="Y1720" s="4"/>
      <c r="Z1720" s="4"/>
      <c r="AA1720" s="4"/>
      <c r="AB1720" s="4"/>
      <c r="AC1720" s="4"/>
      <c r="AD1720" s="4"/>
      <c r="AE1720" s="4"/>
      <c r="AF1720" s="4"/>
      <c r="AG1720" s="4"/>
      <c r="AH1720" s="4"/>
    </row>
    <row r="1721" spans="1:34" x14ac:dyDescent="0.2">
      <c r="A1721" s="20" t="s">
        <v>27</v>
      </c>
      <c r="B1721" s="21">
        <v>779</v>
      </c>
      <c r="C1721" s="22">
        <v>5</v>
      </c>
      <c r="D1721" s="22">
        <v>3</v>
      </c>
      <c r="E1721" s="25" t="s">
        <v>26</v>
      </c>
      <c r="F1721" s="21" t="s">
        <v>814</v>
      </c>
      <c r="G1721" s="24">
        <v>760500</v>
      </c>
      <c r="H1721" s="24">
        <v>760500</v>
      </c>
      <c r="I1721" s="24">
        <v>760500</v>
      </c>
      <c r="J1721" s="4"/>
      <c r="K1721" s="4"/>
      <c r="L1721" s="4"/>
      <c r="M1721" s="4"/>
      <c r="N1721" s="4"/>
      <c r="O1721" s="4"/>
      <c r="P1721" s="4"/>
      <c r="Q1721" s="4"/>
      <c r="R1721" s="4"/>
      <c r="S1721" s="4"/>
      <c r="T1721" s="4"/>
      <c r="U1721" s="4"/>
      <c r="V1721" s="4"/>
      <c r="W1721" s="4"/>
      <c r="X1721" s="4"/>
      <c r="Y1721" s="4"/>
      <c r="Z1721" s="4"/>
      <c r="AA1721" s="4"/>
      <c r="AB1721" s="4"/>
      <c r="AC1721" s="4"/>
      <c r="AD1721" s="4"/>
      <c r="AE1721" s="4"/>
      <c r="AF1721" s="4"/>
      <c r="AG1721" s="4"/>
      <c r="AH1721" s="4"/>
    </row>
    <row r="1722" spans="1:34" ht="25.5" x14ac:dyDescent="0.2">
      <c r="A1722" s="20" t="s">
        <v>5</v>
      </c>
      <c r="B1722" s="21">
        <v>779</v>
      </c>
      <c r="C1722" s="22">
        <v>5</v>
      </c>
      <c r="D1722" s="22">
        <v>3</v>
      </c>
      <c r="E1722" s="25" t="s">
        <v>26</v>
      </c>
      <c r="F1722" s="21" t="s">
        <v>4</v>
      </c>
      <c r="G1722" s="24">
        <v>760500</v>
      </c>
      <c r="H1722" s="24">
        <v>760500</v>
      </c>
      <c r="I1722" s="24">
        <v>760500</v>
      </c>
      <c r="J1722" s="4"/>
      <c r="K1722" s="4"/>
      <c r="L1722" s="4"/>
      <c r="M1722" s="4"/>
      <c r="N1722" s="4"/>
      <c r="O1722" s="4"/>
      <c r="P1722" s="4"/>
      <c r="Q1722" s="4"/>
      <c r="R1722" s="4"/>
      <c r="S1722" s="4"/>
      <c r="T1722" s="4"/>
      <c r="U1722" s="4"/>
      <c r="V1722" s="4"/>
      <c r="W1722" s="4"/>
      <c r="X1722" s="4"/>
      <c r="Y1722" s="4"/>
      <c r="Z1722" s="4"/>
      <c r="AA1722" s="4"/>
      <c r="AB1722" s="4"/>
      <c r="AC1722" s="4"/>
      <c r="AD1722" s="4"/>
      <c r="AE1722" s="4"/>
      <c r="AF1722" s="4"/>
      <c r="AG1722" s="4"/>
      <c r="AH1722" s="4"/>
    </row>
    <row r="1723" spans="1:34" ht="25.5" x14ac:dyDescent="0.2">
      <c r="A1723" s="20" t="s">
        <v>25</v>
      </c>
      <c r="B1723" s="21">
        <v>779</v>
      </c>
      <c r="C1723" s="22">
        <v>5</v>
      </c>
      <c r="D1723" s="22">
        <v>3</v>
      </c>
      <c r="E1723" s="25" t="s">
        <v>24</v>
      </c>
      <c r="F1723" s="21" t="s">
        <v>814</v>
      </c>
      <c r="G1723" s="24">
        <v>3029616.74</v>
      </c>
      <c r="H1723" s="24">
        <v>3030616.74</v>
      </c>
      <c r="I1723" s="24">
        <v>3030616.74</v>
      </c>
      <c r="J1723" s="4"/>
      <c r="K1723" s="4"/>
      <c r="L1723" s="4"/>
      <c r="M1723" s="4"/>
      <c r="N1723" s="4"/>
      <c r="O1723" s="4"/>
      <c r="P1723" s="4"/>
      <c r="Q1723" s="4"/>
      <c r="R1723" s="4"/>
      <c r="S1723" s="4"/>
      <c r="T1723" s="4"/>
      <c r="U1723" s="4"/>
      <c r="V1723" s="4"/>
      <c r="W1723" s="4"/>
      <c r="X1723" s="4"/>
      <c r="Y1723" s="4"/>
      <c r="Z1723" s="4"/>
      <c r="AA1723" s="4"/>
      <c r="AB1723" s="4"/>
      <c r="AC1723" s="4"/>
      <c r="AD1723" s="4"/>
      <c r="AE1723" s="4"/>
      <c r="AF1723" s="4"/>
      <c r="AG1723" s="4"/>
      <c r="AH1723" s="4"/>
    </row>
    <row r="1724" spans="1:34" ht="25.5" x14ac:dyDescent="0.2">
      <c r="A1724" s="20" t="s">
        <v>23</v>
      </c>
      <c r="B1724" s="21">
        <v>779</v>
      </c>
      <c r="C1724" s="22">
        <v>5</v>
      </c>
      <c r="D1724" s="22">
        <v>3</v>
      </c>
      <c r="E1724" s="25" t="s">
        <v>22</v>
      </c>
      <c r="F1724" s="21" t="s">
        <v>814</v>
      </c>
      <c r="G1724" s="24">
        <v>3029616.74</v>
      </c>
      <c r="H1724" s="24">
        <v>3030616.74</v>
      </c>
      <c r="I1724" s="24">
        <v>3030616.74</v>
      </c>
      <c r="J1724" s="4"/>
      <c r="K1724" s="4"/>
      <c r="L1724" s="4"/>
      <c r="M1724" s="4"/>
      <c r="N1724" s="4"/>
      <c r="O1724" s="4"/>
      <c r="P1724" s="4"/>
      <c r="Q1724" s="4"/>
      <c r="R1724" s="4"/>
      <c r="S1724" s="4"/>
      <c r="T1724" s="4"/>
      <c r="U1724" s="4"/>
      <c r="V1724" s="4"/>
      <c r="W1724" s="4"/>
      <c r="X1724" s="4"/>
      <c r="Y1724" s="4"/>
      <c r="Z1724" s="4"/>
      <c r="AA1724" s="4"/>
      <c r="AB1724" s="4"/>
      <c r="AC1724" s="4"/>
      <c r="AD1724" s="4"/>
      <c r="AE1724" s="4"/>
      <c r="AF1724" s="4"/>
      <c r="AG1724" s="4"/>
      <c r="AH1724" s="4"/>
    </row>
    <row r="1725" spans="1:34" ht="25.5" x14ac:dyDescent="0.2">
      <c r="A1725" s="20" t="s">
        <v>21</v>
      </c>
      <c r="B1725" s="21">
        <v>779</v>
      </c>
      <c r="C1725" s="22">
        <v>5</v>
      </c>
      <c r="D1725" s="22">
        <v>3</v>
      </c>
      <c r="E1725" s="25" t="s">
        <v>20</v>
      </c>
      <c r="F1725" s="21" t="s">
        <v>814</v>
      </c>
      <c r="G1725" s="24">
        <v>3029616.74</v>
      </c>
      <c r="H1725" s="24">
        <v>3030616.74</v>
      </c>
      <c r="I1725" s="24">
        <v>3030616.74</v>
      </c>
      <c r="J1725" s="4"/>
      <c r="K1725" s="4"/>
      <c r="L1725" s="4"/>
      <c r="M1725" s="4"/>
      <c r="N1725" s="4"/>
      <c r="O1725" s="4"/>
      <c r="P1725" s="4"/>
      <c r="Q1725" s="4"/>
      <c r="R1725" s="4"/>
      <c r="S1725" s="4"/>
      <c r="T1725" s="4"/>
      <c r="U1725" s="4"/>
      <c r="V1725" s="4"/>
      <c r="W1725" s="4"/>
      <c r="X1725" s="4"/>
      <c r="Y1725" s="4"/>
      <c r="Z1725" s="4"/>
      <c r="AA1725" s="4"/>
      <c r="AB1725" s="4"/>
      <c r="AC1725" s="4"/>
      <c r="AD1725" s="4"/>
      <c r="AE1725" s="4"/>
      <c r="AF1725" s="4"/>
      <c r="AG1725" s="4"/>
      <c r="AH1725" s="4"/>
    </row>
    <row r="1726" spans="1:34" ht="25.5" x14ac:dyDescent="0.2">
      <c r="A1726" s="20" t="s">
        <v>5</v>
      </c>
      <c r="B1726" s="21">
        <v>779</v>
      </c>
      <c r="C1726" s="22">
        <v>5</v>
      </c>
      <c r="D1726" s="22">
        <v>3</v>
      </c>
      <c r="E1726" s="25" t="s">
        <v>20</v>
      </c>
      <c r="F1726" s="21" t="s">
        <v>4</v>
      </c>
      <c r="G1726" s="24">
        <v>3029616.74</v>
      </c>
      <c r="H1726" s="24">
        <v>3030616.74</v>
      </c>
      <c r="I1726" s="24">
        <v>3030616.74</v>
      </c>
      <c r="J1726" s="4"/>
      <c r="K1726" s="4"/>
      <c r="L1726" s="4"/>
      <c r="M1726" s="4"/>
      <c r="N1726" s="4"/>
      <c r="O1726" s="4"/>
      <c r="P1726" s="4"/>
      <c r="Q1726" s="4"/>
      <c r="R1726" s="4"/>
      <c r="S1726" s="4"/>
      <c r="T1726" s="4"/>
      <c r="U1726" s="4"/>
      <c r="V1726" s="4"/>
      <c r="W1726" s="4"/>
      <c r="X1726" s="4"/>
      <c r="Y1726" s="4"/>
      <c r="Z1726" s="4"/>
      <c r="AA1726" s="4"/>
      <c r="AB1726" s="4"/>
      <c r="AC1726" s="4"/>
      <c r="AD1726" s="4"/>
      <c r="AE1726" s="4"/>
      <c r="AF1726" s="4"/>
      <c r="AG1726" s="4"/>
      <c r="AH1726" s="4"/>
    </row>
    <row r="1727" spans="1:34" ht="38.25" x14ac:dyDescent="0.2">
      <c r="A1727" s="20" t="s">
        <v>19</v>
      </c>
      <c r="B1727" s="21">
        <v>779</v>
      </c>
      <c r="C1727" s="22">
        <v>5</v>
      </c>
      <c r="D1727" s="22">
        <v>3</v>
      </c>
      <c r="E1727" s="25" t="s">
        <v>18</v>
      </c>
      <c r="F1727" s="21" t="s">
        <v>814</v>
      </c>
      <c r="G1727" s="24">
        <v>6111501.2699999996</v>
      </c>
      <c r="H1727" s="24">
        <v>6111501.2699999996</v>
      </c>
      <c r="I1727" s="24">
        <v>6111501.2699999996</v>
      </c>
      <c r="J1727" s="4"/>
      <c r="K1727" s="4"/>
      <c r="L1727" s="4"/>
      <c r="M1727" s="4"/>
      <c r="N1727" s="4"/>
      <c r="O1727" s="4"/>
      <c r="P1727" s="4"/>
      <c r="Q1727" s="4"/>
      <c r="R1727" s="4"/>
      <c r="S1727" s="4"/>
      <c r="T1727" s="4"/>
      <c r="U1727" s="4"/>
      <c r="V1727" s="4"/>
      <c r="W1727" s="4"/>
      <c r="X1727" s="4"/>
      <c r="Y1727" s="4"/>
      <c r="Z1727" s="4"/>
      <c r="AA1727" s="4"/>
      <c r="AB1727" s="4"/>
      <c r="AC1727" s="4"/>
      <c r="AD1727" s="4"/>
      <c r="AE1727" s="4"/>
      <c r="AF1727" s="4"/>
      <c r="AG1727" s="4"/>
      <c r="AH1727" s="4"/>
    </row>
    <row r="1728" spans="1:34" ht="25.5" x14ac:dyDescent="0.2">
      <c r="A1728" s="20" t="s">
        <v>17</v>
      </c>
      <c r="B1728" s="21">
        <v>779</v>
      </c>
      <c r="C1728" s="22">
        <v>5</v>
      </c>
      <c r="D1728" s="22">
        <v>3</v>
      </c>
      <c r="E1728" s="25" t="s">
        <v>16</v>
      </c>
      <c r="F1728" s="21" t="s">
        <v>814</v>
      </c>
      <c r="G1728" s="24">
        <v>6111501.2699999996</v>
      </c>
      <c r="H1728" s="24">
        <v>6111501.2699999996</v>
      </c>
      <c r="I1728" s="24">
        <v>6111501.2699999996</v>
      </c>
      <c r="J1728" s="4"/>
      <c r="K1728" s="4"/>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row>
    <row r="1729" spans="1:34" ht="25.5" x14ac:dyDescent="0.2">
      <c r="A1729" s="20" t="s">
        <v>15</v>
      </c>
      <c r="B1729" s="21">
        <v>779</v>
      </c>
      <c r="C1729" s="22">
        <v>5</v>
      </c>
      <c r="D1729" s="22">
        <v>3</v>
      </c>
      <c r="E1729" s="25" t="s">
        <v>14</v>
      </c>
      <c r="F1729" s="21" t="s">
        <v>814</v>
      </c>
      <c r="G1729" s="24">
        <v>6111501.2699999996</v>
      </c>
      <c r="H1729" s="24">
        <v>6111501.2699999996</v>
      </c>
      <c r="I1729" s="24">
        <v>6111501.2699999996</v>
      </c>
      <c r="J1729" s="4"/>
      <c r="K1729" s="4"/>
      <c r="L1729" s="4"/>
      <c r="M1729" s="4"/>
      <c r="N1729" s="4"/>
      <c r="O1729" s="4"/>
      <c r="P1729" s="4"/>
      <c r="Q1729" s="4"/>
      <c r="R1729" s="4"/>
      <c r="S1729" s="4"/>
      <c r="T1729" s="4"/>
      <c r="U1729" s="4"/>
      <c r="V1729" s="4"/>
      <c r="W1729" s="4"/>
      <c r="X1729" s="4"/>
      <c r="Y1729" s="4"/>
      <c r="Z1729" s="4"/>
      <c r="AA1729" s="4"/>
      <c r="AB1729" s="4"/>
      <c r="AC1729" s="4"/>
      <c r="AD1729" s="4"/>
      <c r="AE1729" s="4"/>
      <c r="AF1729" s="4"/>
      <c r="AG1729" s="4"/>
      <c r="AH1729" s="4"/>
    </row>
    <row r="1730" spans="1:34" ht="25.5" x14ac:dyDescent="0.2">
      <c r="A1730" s="20" t="s">
        <v>5</v>
      </c>
      <c r="B1730" s="21">
        <v>779</v>
      </c>
      <c r="C1730" s="22">
        <v>5</v>
      </c>
      <c r="D1730" s="22">
        <v>3</v>
      </c>
      <c r="E1730" s="25" t="s">
        <v>14</v>
      </c>
      <c r="F1730" s="21" t="s">
        <v>4</v>
      </c>
      <c r="G1730" s="24">
        <v>6111501.2699999996</v>
      </c>
      <c r="H1730" s="24">
        <v>6111501.2699999996</v>
      </c>
      <c r="I1730" s="24">
        <v>6111501.2699999996</v>
      </c>
      <c r="J1730" s="4"/>
      <c r="K1730" s="4"/>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row>
    <row r="1731" spans="1:34" ht="51" x14ac:dyDescent="0.2">
      <c r="A1731" s="20" t="s">
        <v>142</v>
      </c>
      <c r="B1731" s="21">
        <v>779</v>
      </c>
      <c r="C1731" s="22">
        <v>5</v>
      </c>
      <c r="D1731" s="22">
        <v>3</v>
      </c>
      <c r="E1731" s="25" t="s">
        <v>141</v>
      </c>
      <c r="F1731" s="21" t="s">
        <v>814</v>
      </c>
      <c r="G1731" s="24">
        <v>14310449.26</v>
      </c>
      <c r="H1731" s="24">
        <v>31078326.690000001</v>
      </c>
      <c r="I1731" s="24">
        <v>31078326.690000001</v>
      </c>
      <c r="J1731" s="4"/>
      <c r="K1731" s="4"/>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row>
    <row r="1732" spans="1:34" ht="63.75" x14ac:dyDescent="0.2">
      <c r="A1732" s="20" t="s">
        <v>140</v>
      </c>
      <c r="B1732" s="21">
        <v>779</v>
      </c>
      <c r="C1732" s="22">
        <v>5</v>
      </c>
      <c r="D1732" s="22">
        <v>3</v>
      </c>
      <c r="E1732" s="25" t="s">
        <v>139</v>
      </c>
      <c r="F1732" s="21" t="s">
        <v>814</v>
      </c>
      <c r="G1732" s="24">
        <v>14310449.26</v>
      </c>
      <c r="H1732" s="24">
        <v>31078326.690000001</v>
      </c>
      <c r="I1732" s="24">
        <v>31078326.690000001</v>
      </c>
      <c r="J1732" s="4"/>
      <c r="K1732" s="4"/>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row>
    <row r="1733" spans="1:34" ht="51" x14ac:dyDescent="0.2">
      <c r="A1733" s="20" t="s">
        <v>138</v>
      </c>
      <c r="B1733" s="21">
        <v>779</v>
      </c>
      <c r="C1733" s="22">
        <v>5</v>
      </c>
      <c r="D1733" s="22">
        <v>3</v>
      </c>
      <c r="E1733" s="25" t="s">
        <v>137</v>
      </c>
      <c r="F1733" s="21" t="s">
        <v>814</v>
      </c>
      <c r="G1733" s="24">
        <v>14310449.26</v>
      </c>
      <c r="H1733" s="24">
        <v>31078326.690000001</v>
      </c>
      <c r="I1733" s="24">
        <v>31078326.690000001</v>
      </c>
      <c r="J1733" s="4"/>
      <c r="K1733" s="4"/>
      <c r="L1733" s="4"/>
      <c r="M1733" s="4"/>
      <c r="N1733" s="4"/>
      <c r="O1733" s="4"/>
      <c r="P1733" s="4"/>
      <c r="Q1733" s="4"/>
      <c r="R1733" s="4"/>
      <c r="S1733" s="4"/>
      <c r="T1733" s="4"/>
      <c r="U1733" s="4"/>
      <c r="V1733" s="4"/>
      <c r="W1733" s="4"/>
      <c r="X1733" s="4"/>
      <c r="Y1733" s="4"/>
      <c r="Z1733" s="4"/>
      <c r="AA1733" s="4"/>
      <c r="AB1733" s="4"/>
      <c r="AC1733" s="4"/>
      <c r="AD1733" s="4"/>
      <c r="AE1733" s="4"/>
      <c r="AF1733" s="4"/>
      <c r="AG1733" s="4"/>
      <c r="AH1733" s="4"/>
    </row>
    <row r="1734" spans="1:34" ht="25.5" x14ac:dyDescent="0.2">
      <c r="A1734" s="20" t="s">
        <v>5</v>
      </c>
      <c r="B1734" s="21">
        <v>779</v>
      </c>
      <c r="C1734" s="22">
        <v>5</v>
      </c>
      <c r="D1734" s="22">
        <v>3</v>
      </c>
      <c r="E1734" s="25" t="s">
        <v>137</v>
      </c>
      <c r="F1734" s="21" t="s">
        <v>4</v>
      </c>
      <c r="G1734" s="24">
        <v>14310449.26</v>
      </c>
      <c r="H1734" s="24">
        <v>31078326.690000001</v>
      </c>
      <c r="I1734" s="24">
        <v>31078326.690000001</v>
      </c>
      <c r="J1734" s="4"/>
      <c r="K1734" s="4"/>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row>
    <row r="1735" spans="1:34" ht="38.25" x14ac:dyDescent="0.2">
      <c r="A1735" s="20" t="s">
        <v>136</v>
      </c>
      <c r="B1735" s="21">
        <v>779</v>
      </c>
      <c r="C1735" s="22">
        <v>5</v>
      </c>
      <c r="D1735" s="22">
        <v>3</v>
      </c>
      <c r="E1735" s="25" t="s">
        <v>135</v>
      </c>
      <c r="F1735" s="21" t="s">
        <v>814</v>
      </c>
      <c r="G1735" s="24">
        <v>1426980</v>
      </c>
      <c r="H1735" s="24">
        <v>0</v>
      </c>
      <c r="I1735" s="24">
        <v>0</v>
      </c>
      <c r="J1735" s="4"/>
      <c r="K1735" s="4"/>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row>
    <row r="1736" spans="1:34" ht="25.5" x14ac:dyDescent="0.2">
      <c r="A1736" s="20" t="s">
        <v>134</v>
      </c>
      <c r="B1736" s="21">
        <v>779</v>
      </c>
      <c r="C1736" s="22">
        <v>5</v>
      </c>
      <c r="D1736" s="22">
        <v>3</v>
      </c>
      <c r="E1736" s="25" t="s">
        <v>133</v>
      </c>
      <c r="F1736" s="21" t="s">
        <v>814</v>
      </c>
      <c r="G1736" s="24">
        <v>1426980</v>
      </c>
      <c r="H1736" s="24">
        <v>0</v>
      </c>
      <c r="I1736" s="24">
        <v>0</v>
      </c>
      <c r="J1736" s="4"/>
      <c r="K1736" s="4"/>
      <c r="L1736" s="4"/>
      <c r="M1736" s="4"/>
      <c r="N1736" s="4"/>
      <c r="O1736" s="4"/>
      <c r="P1736" s="4"/>
      <c r="Q1736" s="4"/>
      <c r="R1736" s="4"/>
      <c r="S1736" s="4"/>
      <c r="T1736" s="4"/>
      <c r="U1736" s="4"/>
      <c r="V1736" s="4"/>
      <c r="W1736" s="4"/>
      <c r="X1736" s="4"/>
      <c r="Y1736" s="4"/>
      <c r="Z1736" s="4"/>
      <c r="AA1736" s="4"/>
      <c r="AB1736" s="4"/>
      <c r="AC1736" s="4"/>
      <c r="AD1736" s="4"/>
      <c r="AE1736" s="4"/>
      <c r="AF1736" s="4"/>
      <c r="AG1736" s="4"/>
      <c r="AH1736" s="4"/>
    </row>
    <row r="1737" spans="1:34" ht="51" x14ac:dyDescent="0.2">
      <c r="A1737" s="20" t="s">
        <v>132</v>
      </c>
      <c r="B1737" s="21">
        <v>779</v>
      </c>
      <c r="C1737" s="22">
        <v>5</v>
      </c>
      <c r="D1737" s="22">
        <v>3</v>
      </c>
      <c r="E1737" s="25" t="s">
        <v>131</v>
      </c>
      <c r="F1737" s="21" t="s">
        <v>814</v>
      </c>
      <c r="G1737" s="24">
        <v>1426980</v>
      </c>
      <c r="H1737" s="24">
        <v>0</v>
      </c>
      <c r="I1737" s="24">
        <v>0</v>
      </c>
      <c r="J1737" s="4"/>
      <c r="K1737" s="4"/>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row>
    <row r="1738" spans="1:34" ht="25.5" x14ac:dyDescent="0.2">
      <c r="A1738" s="20" t="s">
        <v>5</v>
      </c>
      <c r="B1738" s="21">
        <v>779</v>
      </c>
      <c r="C1738" s="22">
        <v>5</v>
      </c>
      <c r="D1738" s="22">
        <v>3</v>
      </c>
      <c r="E1738" s="25" t="s">
        <v>131</v>
      </c>
      <c r="F1738" s="21" t="s">
        <v>4</v>
      </c>
      <c r="G1738" s="24">
        <v>1426980</v>
      </c>
      <c r="H1738" s="24">
        <v>0</v>
      </c>
      <c r="I1738" s="24">
        <v>0</v>
      </c>
      <c r="J1738" s="4"/>
      <c r="K1738" s="4"/>
      <c r="L1738" s="4"/>
      <c r="M1738" s="4"/>
      <c r="N1738" s="4"/>
      <c r="O1738" s="4"/>
      <c r="P1738" s="4"/>
      <c r="Q1738" s="4"/>
      <c r="R1738" s="4"/>
      <c r="S1738" s="4"/>
      <c r="T1738" s="4"/>
      <c r="U1738" s="4"/>
      <c r="V1738" s="4"/>
      <c r="W1738" s="4"/>
      <c r="X1738" s="4"/>
      <c r="Y1738" s="4"/>
      <c r="Z1738" s="4"/>
      <c r="AA1738" s="4"/>
      <c r="AB1738" s="4"/>
      <c r="AC1738" s="4"/>
      <c r="AD1738" s="4"/>
      <c r="AE1738" s="4"/>
      <c r="AF1738" s="4"/>
      <c r="AG1738" s="4"/>
      <c r="AH1738" s="4"/>
    </row>
    <row r="1739" spans="1:34" ht="38.25" x14ac:dyDescent="0.2">
      <c r="A1739" s="20" t="s">
        <v>130</v>
      </c>
      <c r="B1739" s="21">
        <v>780</v>
      </c>
      <c r="C1739" s="22" t="s">
        <v>814</v>
      </c>
      <c r="D1739" s="22" t="s">
        <v>814</v>
      </c>
      <c r="E1739" s="23" t="s">
        <v>814</v>
      </c>
      <c r="F1739" s="21" t="s">
        <v>814</v>
      </c>
      <c r="G1739" s="24">
        <v>9615336.5199999996</v>
      </c>
      <c r="H1739" s="24">
        <v>9679781.5800000001</v>
      </c>
      <c r="I1739" s="24">
        <v>9849850.6799999997</v>
      </c>
      <c r="J1739" s="4"/>
      <c r="K1739" s="4"/>
      <c r="L1739" s="4"/>
      <c r="M1739" s="4"/>
      <c r="N1739" s="4"/>
      <c r="O1739" s="4"/>
      <c r="P1739" s="4"/>
      <c r="Q1739" s="4"/>
      <c r="R1739" s="4"/>
      <c r="S1739" s="4"/>
      <c r="T1739" s="4"/>
      <c r="U1739" s="4"/>
      <c r="V1739" s="4"/>
      <c r="W1739" s="4"/>
      <c r="X1739" s="4"/>
      <c r="Y1739" s="4"/>
      <c r="Z1739" s="4"/>
      <c r="AA1739" s="4"/>
      <c r="AB1739" s="4"/>
      <c r="AC1739" s="4"/>
      <c r="AD1739" s="4"/>
      <c r="AE1739" s="4"/>
      <c r="AF1739" s="4"/>
      <c r="AG1739" s="4"/>
      <c r="AH1739" s="4"/>
    </row>
    <row r="1740" spans="1:34" x14ac:dyDescent="0.2">
      <c r="A1740" s="20" t="s">
        <v>12</v>
      </c>
      <c r="B1740" s="21">
        <v>780</v>
      </c>
      <c r="C1740" s="22">
        <v>1</v>
      </c>
      <c r="D1740" s="22" t="s">
        <v>814</v>
      </c>
      <c r="E1740" s="23" t="s">
        <v>814</v>
      </c>
      <c r="F1740" s="21" t="s">
        <v>814</v>
      </c>
      <c r="G1740" s="24">
        <v>4998473.8600000003</v>
      </c>
      <c r="H1740" s="24">
        <v>4987673.8600000003</v>
      </c>
      <c r="I1740" s="24">
        <v>4987673.8600000003</v>
      </c>
      <c r="J1740" s="4"/>
      <c r="K1740" s="4"/>
      <c r="L1740" s="4"/>
      <c r="M1740" s="4"/>
      <c r="N1740" s="4"/>
      <c r="O1740" s="4"/>
      <c r="P1740" s="4"/>
      <c r="Q1740" s="4"/>
      <c r="R1740" s="4"/>
      <c r="S1740" s="4"/>
      <c r="T1740" s="4"/>
      <c r="U1740" s="4"/>
      <c r="V1740" s="4"/>
      <c r="W1740" s="4"/>
      <c r="X1740" s="4"/>
      <c r="Y1740" s="4"/>
      <c r="Z1740" s="4"/>
      <c r="AA1740" s="4"/>
      <c r="AB1740" s="4"/>
      <c r="AC1740" s="4"/>
      <c r="AD1740" s="4"/>
      <c r="AE1740" s="4"/>
      <c r="AF1740" s="4"/>
      <c r="AG1740" s="4"/>
      <c r="AH1740" s="4"/>
    </row>
    <row r="1741" spans="1:34" x14ac:dyDescent="0.2">
      <c r="A1741" s="20" t="s">
        <v>11</v>
      </c>
      <c r="B1741" s="21">
        <v>780</v>
      </c>
      <c r="C1741" s="22">
        <v>1</v>
      </c>
      <c r="D1741" s="22">
        <v>13</v>
      </c>
      <c r="E1741" s="23" t="s">
        <v>814</v>
      </c>
      <c r="F1741" s="21" t="s">
        <v>814</v>
      </c>
      <c r="G1741" s="24">
        <v>4998473.8600000003</v>
      </c>
      <c r="H1741" s="24">
        <v>4987673.8600000003</v>
      </c>
      <c r="I1741" s="24">
        <v>4987673.8600000003</v>
      </c>
      <c r="J1741" s="4"/>
      <c r="K1741" s="4"/>
      <c r="L1741" s="4"/>
      <c r="M1741" s="4"/>
      <c r="N1741" s="4"/>
      <c r="O1741" s="4"/>
      <c r="P1741" s="4"/>
      <c r="Q1741" s="4"/>
      <c r="R1741" s="4"/>
      <c r="S1741" s="4"/>
      <c r="T1741" s="4"/>
      <c r="U1741" s="4"/>
      <c r="V1741" s="4"/>
      <c r="W1741" s="4"/>
      <c r="X1741" s="4"/>
      <c r="Y1741" s="4"/>
      <c r="Z1741" s="4"/>
      <c r="AA1741" s="4"/>
      <c r="AB1741" s="4"/>
      <c r="AC1741" s="4"/>
      <c r="AD1741" s="4"/>
      <c r="AE1741" s="4"/>
      <c r="AF1741" s="4"/>
      <c r="AG1741" s="4"/>
      <c r="AH1741" s="4"/>
    </row>
    <row r="1742" spans="1:34" ht="38.25" x14ac:dyDescent="0.2">
      <c r="A1742" s="20" t="s">
        <v>117</v>
      </c>
      <c r="B1742" s="21">
        <v>780</v>
      </c>
      <c r="C1742" s="22">
        <v>1</v>
      </c>
      <c r="D1742" s="22">
        <v>13</v>
      </c>
      <c r="E1742" s="25" t="s">
        <v>116</v>
      </c>
      <c r="F1742" s="21" t="s">
        <v>814</v>
      </c>
      <c r="G1742" s="24">
        <v>10200</v>
      </c>
      <c r="H1742" s="24">
        <v>10200</v>
      </c>
      <c r="I1742" s="24">
        <v>10200</v>
      </c>
      <c r="J1742" s="4"/>
      <c r="K1742" s="4"/>
      <c r="L1742" s="4"/>
      <c r="M1742" s="4"/>
      <c r="N1742" s="4"/>
      <c r="O1742" s="4"/>
      <c r="P1742" s="4"/>
      <c r="Q1742" s="4"/>
      <c r="R1742" s="4"/>
      <c r="S1742" s="4"/>
      <c r="T1742" s="4"/>
      <c r="U1742" s="4"/>
      <c r="V1742" s="4"/>
      <c r="W1742" s="4"/>
      <c r="X1742" s="4"/>
      <c r="Y1742" s="4"/>
      <c r="Z1742" s="4"/>
      <c r="AA1742" s="4"/>
      <c r="AB1742" s="4"/>
      <c r="AC1742" s="4"/>
      <c r="AD1742" s="4"/>
      <c r="AE1742" s="4"/>
      <c r="AF1742" s="4"/>
      <c r="AG1742" s="4"/>
      <c r="AH1742" s="4"/>
    </row>
    <row r="1743" spans="1:34" ht="25.5" x14ac:dyDescent="0.2">
      <c r="A1743" s="20" t="s">
        <v>111</v>
      </c>
      <c r="B1743" s="21">
        <v>780</v>
      </c>
      <c r="C1743" s="22">
        <v>1</v>
      </c>
      <c r="D1743" s="22">
        <v>13</v>
      </c>
      <c r="E1743" s="25" t="s">
        <v>110</v>
      </c>
      <c r="F1743" s="21" t="s">
        <v>814</v>
      </c>
      <c r="G1743" s="24">
        <v>10200</v>
      </c>
      <c r="H1743" s="24">
        <v>10200</v>
      </c>
      <c r="I1743" s="24">
        <v>10200</v>
      </c>
      <c r="J1743" s="4"/>
      <c r="K1743" s="4"/>
      <c r="L1743" s="4"/>
      <c r="M1743" s="4"/>
      <c r="N1743" s="4"/>
      <c r="O1743" s="4"/>
      <c r="P1743" s="4"/>
      <c r="Q1743" s="4"/>
      <c r="R1743" s="4"/>
      <c r="S1743" s="4"/>
      <c r="T1743" s="4"/>
      <c r="U1743" s="4"/>
      <c r="V1743" s="4"/>
      <c r="W1743" s="4"/>
      <c r="X1743" s="4"/>
      <c r="Y1743" s="4"/>
      <c r="Z1743" s="4"/>
      <c r="AA1743" s="4"/>
      <c r="AB1743" s="4"/>
      <c r="AC1743" s="4"/>
      <c r="AD1743" s="4"/>
      <c r="AE1743" s="4"/>
      <c r="AF1743" s="4"/>
      <c r="AG1743" s="4"/>
      <c r="AH1743" s="4"/>
    </row>
    <row r="1744" spans="1:34" ht="25.5" x14ac:dyDescent="0.2">
      <c r="A1744" s="20" t="s">
        <v>109</v>
      </c>
      <c r="B1744" s="21">
        <v>780</v>
      </c>
      <c r="C1744" s="22">
        <v>1</v>
      </c>
      <c r="D1744" s="22">
        <v>13</v>
      </c>
      <c r="E1744" s="25" t="s">
        <v>108</v>
      </c>
      <c r="F1744" s="21" t="s">
        <v>814</v>
      </c>
      <c r="G1744" s="24">
        <v>10200</v>
      </c>
      <c r="H1744" s="24">
        <v>10200</v>
      </c>
      <c r="I1744" s="24">
        <v>10200</v>
      </c>
      <c r="J1744" s="4"/>
      <c r="K1744" s="4"/>
      <c r="L1744" s="4"/>
      <c r="M1744" s="4"/>
      <c r="N1744" s="4"/>
      <c r="O1744" s="4"/>
      <c r="P1744" s="4"/>
      <c r="Q1744" s="4"/>
      <c r="R1744" s="4"/>
      <c r="S1744" s="4"/>
      <c r="T1744" s="4"/>
      <c r="U1744" s="4"/>
      <c r="V1744" s="4"/>
      <c r="W1744" s="4"/>
      <c r="X1744" s="4"/>
      <c r="Y1744" s="4"/>
      <c r="Z1744" s="4"/>
      <c r="AA1744" s="4"/>
      <c r="AB1744" s="4"/>
      <c r="AC1744" s="4"/>
      <c r="AD1744" s="4"/>
      <c r="AE1744" s="4"/>
      <c r="AF1744" s="4"/>
      <c r="AG1744" s="4"/>
      <c r="AH1744" s="4"/>
    </row>
    <row r="1745" spans="1:34" ht="25.5" x14ac:dyDescent="0.2">
      <c r="A1745" s="20" t="s">
        <v>5</v>
      </c>
      <c r="B1745" s="21">
        <v>780</v>
      </c>
      <c r="C1745" s="22">
        <v>1</v>
      </c>
      <c r="D1745" s="22">
        <v>13</v>
      </c>
      <c r="E1745" s="25" t="s">
        <v>108</v>
      </c>
      <c r="F1745" s="21" t="s">
        <v>4</v>
      </c>
      <c r="G1745" s="24">
        <v>10200</v>
      </c>
      <c r="H1745" s="24">
        <v>10200</v>
      </c>
      <c r="I1745" s="24">
        <v>10200</v>
      </c>
      <c r="J1745" s="4"/>
      <c r="K1745" s="4"/>
      <c r="L1745" s="4"/>
      <c r="M1745" s="4"/>
      <c r="N1745" s="4"/>
      <c r="O1745" s="4"/>
      <c r="P1745" s="4"/>
      <c r="Q1745" s="4"/>
      <c r="R1745" s="4"/>
      <c r="S1745" s="4"/>
      <c r="T1745" s="4"/>
      <c r="U1745" s="4"/>
      <c r="V1745" s="4"/>
      <c r="W1745" s="4"/>
      <c r="X1745" s="4"/>
      <c r="Y1745" s="4"/>
      <c r="Z1745" s="4"/>
      <c r="AA1745" s="4"/>
      <c r="AB1745" s="4"/>
      <c r="AC1745" s="4"/>
      <c r="AD1745" s="4"/>
      <c r="AE1745" s="4"/>
      <c r="AF1745" s="4"/>
      <c r="AG1745" s="4"/>
      <c r="AH1745" s="4"/>
    </row>
    <row r="1746" spans="1:34" ht="51" x14ac:dyDescent="0.2">
      <c r="A1746" s="20" t="s">
        <v>107</v>
      </c>
      <c r="B1746" s="21">
        <v>780</v>
      </c>
      <c r="C1746" s="22">
        <v>1</v>
      </c>
      <c r="D1746" s="22">
        <v>13</v>
      </c>
      <c r="E1746" s="25" t="s">
        <v>106</v>
      </c>
      <c r="F1746" s="21" t="s">
        <v>814</v>
      </c>
      <c r="G1746" s="24">
        <v>168139</v>
      </c>
      <c r="H1746" s="24">
        <v>168139</v>
      </c>
      <c r="I1746" s="24">
        <v>168139</v>
      </c>
      <c r="J1746" s="4"/>
      <c r="K1746" s="4"/>
      <c r="L1746" s="4"/>
      <c r="M1746" s="4"/>
      <c r="N1746" s="4"/>
      <c r="O1746" s="4"/>
      <c r="P1746" s="4"/>
      <c r="Q1746" s="4"/>
      <c r="R1746" s="4"/>
      <c r="S1746" s="4"/>
      <c r="T1746" s="4"/>
      <c r="U1746" s="4"/>
      <c r="V1746" s="4"/>
      <c r="W1746" s="4"/>
      <c r="X1746" s="4"/>
      <c r="Y1746" s="4"/>
      <c r="Z1746" s="4"/>
      <c r="AA1746" s="4"/>
      <c r="AB1746" s="4"/>
      <c r="AC1746" s="4"/>
      <c r="AD1746" s="4"/>
      <c r="AE1746" s="4"/>
      <c r="AF1746" s="4"/>
      <c r="AG1746" s="4"/>
      <c r="AH1746" s="4"/>
    </row>
    <row r="1747" spans="1:34" ht="89.25" x14ac:dyDescent="0.2">
      <c r="A1747" s="20" t="s">
        <v>105</v>
      </c>
      <c r="B1747" s="21">
        <v>780</v>
      </c>
      <c r="C1747" s="22">
        <v>1</v>
      </c>
      <c r="D1747" s="22">
        <v>13</v>
      </c>
      <c r="E1747" s="25" t="s">
        <v>104</v>
      </c>
      <c r="F1747" s="21" t="s">
        <v>814</v>
      </c>
      <c r="G1747" s="24">
        <v>90600</v>
      </c>
      <c r="H1747" s="24">
        <v>90600</v>
      </c>
      <c r="I1747" s="24">
        <v>90600</v>
      </c>
      <c r="J1747" s="4"/>
      <c r="K1747" s="4"/>
      <c r="L1747" s="4"/>
      <c r="M1747" s="4"/>
      <c r="N1747" s="4"/>
      <c r="O1747" s="4"/>
      <c r="P1747" s="4"/>
      <c r="Q1747" s="4"/>
      <c r="R1747" s="4"/>
      <c r="S1747" s="4"/>
      <c r="T1747" s="4"/>
      <c r="U1747" s="4"/>
      <c r="V1747" s="4"/>
      <c r="W1747" s="4"/>
      <c r="X1747" s="4"/>
      <c r="Y1747" s="4"/>
      <c r="Z1747" s="4"/>
      <c r="AA1747" s="4"/>
      <c r="AB1747" s="4"/>
      <c r="AC1747" s="4"/>
      <c r="AD1747" s="4"/>
      <c r="AE1747" s="4"/>
      <c r="AF1747" s="4"/>
      <c r="AG1747" s="4"/>
      <c r="AH1747" s="4"/>
    </row>
    <row r="1748" spans="1:34" ht="38.25" x14ac:dyDescent="0.2">
      <c r="A1748" s="20" t="s">
        <v>128</v>
      </c>
      <c r="B1748" s="21">
        <v>780</v>
      </c>
      <c r="C1748" s="22">
        <v>1</v>
      </c>
      <c r="D1748" s="22">
        <v>13</v>
      </c>
      <c r="E1748" s="25" t="s">
        <v>127</v>
      </c>
      <c r="F1748" s="21" t="s">
        <v>814</v>
      </c>
      <c r="G1748" s="24">
        <v>60600</v>
      </c>
      <c r="H1748" s="24">
        <v>60600</v>
      </c>
      <c r="I1748" s="24">
        <v>60600</v>
      </c>
      <c r="J1748" s="4"/>
      <c r="K1748" s="4"/>
      <c r="L1748" s="4"/>
      <c r="M1748" s="4"/>
      <c r="N1748" s="4"/>
      <c r="O1748" s="4"/>
      <c r="P1748" s="4"/>
      <c r="Q1748" s="4"/>
      <c r="R1748" s="4"/>
      <c r="S1748" s="4"/>
      <c r="T1748" s="4"/>
      <c r="U1748" s="4"/>
      <c r="V1748" s="4"/>
      <c r="W1748" s="4"/>
      <c r="X1748" s="4"/>
      <c r="Y1748" s="4"/>
      <c r="Z1748" s="4"/>
      <c r="AA1748" s="4"/>
      <c r="AB1748" s="4"/>
      <c r="AC1748" s="4"/>
      <c r="AD1748" s="4"/>
      <c r="AE1748" s="4"/>
      <c r="AF1748" s="4"/>
      <c r="AG1748" s="4"/>
      <c r="AH1748" s="4"/>
    </row>
    <row r="1749" spans="1:34" ht="25.5" x14ac:dyDescent="0.2">
      <c r="A1749" s="20" t="s">
        <v>5</v>
      </c>
      <c r="B1749" s="21">
        <v>780</v>
      </c>
      <c r="C1749" s="22">
        <v>1</v>
      </c>
      <c r="D1749" s="22">
        <v>13</v>
      </c>
      <c r="E1749" s="25" t="s">
        <v>127</v>
      </c>
      <c r="F1749" s="21" t="s">
        <v>4</v>
      </c>
      <c r="G1749" s="24">
        <v>60600</v>
      </c>
      <c r="H1749" s="24">
        <v>60600</v>
      </c>
      <c r="I1749" s="24">
        <v>60600</v>
      </c>
      <c r="J1749" s="4"/>
      <c r="K1749" s="4"/>
      <c r="L1749" s="4"/>
      <c r="M1749" s="4"/>
      <c r="N1749" s="4"/>
      <c r="O1749" s="4"/>
      <c r="P1749" s="4"/>
      <c r="Q1749" s="4"/>
      <c r="R1749" s="4"/>
      <c r="S1749" s="4"/>
      <c r="T1749" s="4"/>
      <c r="U1749" s="4"/>
      <c r="V1749" s="4"/>
      <c r="W1749" s="4"/>
      <c r="X1749" s="4"/>
      <c r="Y1749" s="4"/>
      <c r="Z1749" s="4"/>
      <c r="AA1749" s="4"/>
      <c r="AB1749" s="4"/>
      <c r="AC1749" s="4"/>
      <c r="AD1749" s="4"/>
      <c r="AE1749" s="4"/>
      <c r="AF1749" s="4"/>
      <c r="AG1749" s="4"/>
      <c r="AH1749" s="4"/>
    </row>
    <row r="1750" spans="1:34" x14ac:dyDescent="0.2">
      <c r="A1750" s="20" t="s">
        <v>103</v>
      </c>
      <c r="B1750" s="21">
        <v>780</v>
      </c>
      <c r="C1750" s="22">
        <v>1</v>
      </c>
      <c r="D1750" s="22">
        <v>13</v>
      </c>
      <c r="E1750" s="25" t="s">
        <v>102</v>
      </c>
      <c r="F1750" s="21" t="s">
        <v>814</v>
      </c>
      <c r="G1750" s="24">
        <v>30000</v>
      </c>
      <c r="H1750" s="24">
        <v>30000</v>
      </c>
      <c r="I1750" s="24">
        <v>30000</v>
      </c>
      <c r="J1750" s="4"/>
      <c r="K1750" s="4"/>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row>
    <row r="1751" spans="1:34" ht="25.5" x14ac:dyDescent="0.2">
      <c r="A1751" s="20" t="s">
        <v>5</v>
      </c>
      <c r="B1751" s="21">
        <v>780</v>
      </c>
      <c r="C1751" s="22">
        <v>1</v>
      </c>
      <c r="D1751" s="22">
        <v>13</v>
      </c>
      <c r="E1751" s="25" t="s">
        <v>102</v>
      </c>
      <c r="F1751" s="21" t="s">
        <v>4</v>
      </c>
      <c r="G1751" s="24">
        <v>30000</v>
      </c>
      <c r="H1751" s="24">
        <v>30000</v>
      </c>
      <c r="I1751" s="24">
        <v>30000</v>
      </c>
      <c r="J1751" s="4"/>
      <c r="K1751" s="4"/>
      <c r="L1751" s="4"/>
      <c r="M1751" s="4"/>
      <c r="N1751" s="4"/>
      <c r="O1751" s="4"/>
      <c r="P1751" s="4"/>
      <c r="Q1751" s="4"/>
      <c r="R1751" s="4"/>
      <c r="S1751" s="4"/>
      <c r="T1751" s="4"/>
      <c r="U1751" s="4"/>
      <c r="V1751" s="4"/>
      <c r="W1751" s="4"/>
      <c r="X1751" s="4"/>
      <c r="Y1751" s="4"/>
      <c r="Z1751" s="4"/>
      <c r="AA1751" s="4"/>
      <c r="AB1751" s="4"/>
      <c r="AC1751" s="4"/>
      <c r="AD1751" s="4"/>
      <c r="AE1751" s="4"/>
      <c r="AF1751" s="4"/>
      <c r="AG1751" s="4"/>
      <c r="AH1751" s="4"/>
    </row>
    <row r="1752" spans="1:34" ht="51" x14ac:dyDescent="0.2">
      <c r="A1752" s="20" t="s">
        <v>101</v>
      </c>
      <c r="B1752" s="21">
        <v>780</v>
      </c>
      <c r="C1752" s="22">
        <v>1</v>
      </c>
      <c r="D1752" s="22">
        <v>13</v>
      </c>
      <c r="E1752" s="25" t="s">
        <v>100</v>
      </c>
      <c r="F1752" s="21" t="s">
        <v>814</v>
      </c>
      <c r="G1752" s="24">
        <v>45739</v>
      </c>
      <c r="H1752" s="24">
        <v>45739</v>
      </c>
      <c r="I1752" s="24">
        <v>45739</v>
      </c>
      <c r="J1752" s="4"/>
      <c r="K1752" s="4"/>
      <c r="L1752" s="4"/>
      <c r="M1752" s="4"/>
      <c r="N1752" s="4"/>
      <c r="O1752" s="4"/>
      <c r="P1752" s="4"/>
      <c r="Q1752" s="4"/>
      <c r="R1752" s="4"/>
      <c r="S1752" s="4"/>
      <c r="T1752" s="4"/>
      <c r="U1752" s="4"/>
      <c r="V1752" s="4"/>
      <c r="W1752" s="4"/>
      <c r="X1752" s="4"/>
      <c r="Y1752" s="4"/>
      <c r="Z1752" s="4"/>
      <c r="AA1752" s="4"/>
      <c r="AB1752" s="4"/>
      <c r="AC1752" s="4"/>
      <c r="AD1752" s="4"/>
      <c r="AE1752" s="4"/>
      <c r="AF1752" s="4"/>
      <c r="AG1752" s="4"/>
      <c r="AH1752" s="4"/>
    </row>
    <row r="1753" spans="1:34" ht="38.25" x14ac:dyDescent="0.2">
      <c r="A1753" s="20" t="s">
        <v>126</v>
      </c>
      <c r="B1753" s="21">
        <v>780</v>
      </c>
      <c r="C1753" s="22">
        <v>1</v>
      </c>
      <c r="D1753" s="22">
        <v>13</v>
      </c>
      <c r="E1753" s="25" t="s">
        <v>125</v>
      </c>
      <c r="F1753" s="21" t="s">
        <v>814</v>
      </c>
      <c r="G1753" s="24">
        <v>15739</v>
      </c>
      <c r="H1753" s="24">
        <v>15739</v>
      </c>
      <c r="I1753" s="24">
        <v>15739</v>
      </c>
      <c r="J1753" s="4"/>
      <c r="K1753" s="4"/>
      <c r="L1753" s="4"/>
      <c r="M1753" s="4"/>
      <c r="N1753" s="4"/>
      <c r="O1753" s="4"/>
      <c r="P1753" s="4"/>
      <c r="Q1753" s="4"/>
      <c r="R1753" s="4"/>
      <c r="S1753" s="4"/>
      <c r="T1753" s="4"/>
      <c r="U1753" s="4"/>
      <c r="V1753" s="4"/>
      <c r="W1753" s="4"/>
      <c r="X1753" s="4"/>
      <c r="Y1753" s="4"/>
      <c r="Z1753" s="4"/>
      <c r="AA1753" s="4"/>
      <c r="AB1753" s="4"/>
      <c r="AC1753" s="4"/>
      <c r="AD1753" s="4"/>
      <c r="AE1753" s="4"/>
      <c r="AF1753" s="4"/>
      <c r="AG1753" s="4"/>
      <c r="AH1753" s="4"/>
    </row>
    <row r="1754" spans="1:34" ht="25.5" x14ac:dyDescent="0.2">
      <c r="A1754" s="20" t="s">
        <v>5</v>
      </c>
      <c r="B1754" s="21">
        <v>780</v>
      </c>
      <c r="C1754" s="22">
        <v>1</v>
      </c>
      <c r="D1754" s="22">
        <v>13</v>
      </c>
      <c r="E1754" s="25" t="s">
        <v>125</v>
      </c>
      <c r="F1754" s="21" t="s">
        <v>4</v>
      </c>
      <c r="G1754" s="24">
        <v>15739</v>
      </c>
      <c r="H1754" s="24">
        <v>15739</v>
      </c>
      <c r="I1754" s="24">
        <v>15739</v>
      </c>
      <c r="J1754" s="4"/>
      <c r="K1754" s="4"/>
      <c r="L1754" s="4"/>
      <c r="M1754" s="4"/>
      <c r="N1754" s="4"/>
      <c r="O1754" s="4"/>
      <c r="P1754" s="4"/>
      <c r="Q1754" s="4"/>
      <c r="R1754" s="4"/>
      <c r="S1754" s="4"/>
      <c r="T1754" s="4"/>
      <c r="U1754" s="4"/>
      <c r="V1754" s="4"/>
      <c r="W1754" s="4"/>
      <c r="X1754" s="4"/>
      <c r="Y1754" s="4"/>
      <c r="Z1754" s="4"/>
      <c r="AA1754" s="4"/>
      <c r="AB1754" s="4"/>
      <c r="AC1754" s="4"/>
      <c r="AD1754" s="4"/>
      <c r="AE1754" s="4"/>
      <c r="AF1754" s="4"/>
      <c r="AG1754" s="4"/>
      <c r="AH1754" s="4"/>
    </row>
    <row r="1755" spans="1:34" ht="25.5" x14ac:dyDescent="0.2">
      <c r="A1755" s="20" t="s">
        <v>99</v>
      </c>
      <c r="B1755" s="21">
        <v>780</v>
      </c>
      <c r="C1755" s="22">
        <v>1</v>
      </c>
      <c r="D1755" s="22">
        <v>13</v>
      </c>
      <c r="E1755" s="25" t="s">
        <v>98</v>
      </c>
      <c r="F1755" s="21" t="s">
        <v>814</v>
      </c>
      <c r="G1755" s="24">
        <v>30000</v>
      </c>
      <c r="H1755" s="24">
        <v>30000</v>
      </c>
      <c r="I1755" s="24">
        <v>30000</v>
      </c>
      <c r="J1755" s="4"/>
      <c r="K1755" s="4"/>
      <c r="L1755" s="4"/>
      <c r="M1755" s="4"/>
      <c r="N1755" s="4"/>
      <c r="O1755" s="4"/>
      <c r="P1755" s="4"/>
      <c r="Q1755" s="4"/>
      <c r="R1755" s="4"/>
      <c r="S1755" s="4"/>
      <c r="T1755" s="4"/>
      <c r="U1755" s="4"/>
      <c r="V1755" s="4"/>
      <c r="W1755" s="4"/>
      <c r="X1755" s="4"/>
      <c r="Y1755" s="4"/>
      <c r="Z1755" s="4"/>
      <c r="AA1755" s="4"/>
      <c r="AB1755" s="4"/>
      <c r="AC1755" s="4"/>
      <c r="AD1755" s="4"/>
      <c r="AE1755" s="4"/>
      <c r="AF1755" s="4"/>
      <c r="AG1755" s="4"/>
      <c r="AH1755" s="4"/>
    </row>
    <row r="1756" spans="1:34" ht="25.5" x14ac:dyDescent="0.2">
      <c r="A1756" s="20" t="s">
        <v>5</v>
      </c>
      <c r="B1756" s="21">
        <v>780</v>
      </c>
      <c r="C1756" s="22">
        <v>1</v>
      </c>
      <c r="D1756" s="22">
        <v>13</v>
      </c>
      <c r="E1756" s="25" t="s">
        <v>98</v>
      </c>
      <c r="F1756" s="21" t="s">
        <v>4</v>
      </c>
      <c r="G1756" s="24">
        <v>30000</v>
      </c>
      <c r="H1756" s="24">
        <v>30000</v>
      </c>
      <c r="I1756" s="24">
        <v>30000</v>
      </c>
      <c r="J1756" s="4"/>
      <c r="K1756" s="4"/>
      <c r="L1756" s="4"/>
      <c r="M1756" s="4"/>
      <c r="N1756" s="4"/>
      <c r="O1756" s="4"/>
      <c r="P1756" s="4"/>
      <c r="Q1756" s="4"/>
      <c r="R1756" s="4"/>
      <c r="S1756" s="4"/>
      <c r="T1756" s="4"/>
      <c r="U1756" s="4"/>
      <c r="V1756" s="4"/>
      <c r="W1756" s="4"/>
      <c r="X1756" s="4"/>
      <c r="Y1756" s="4"/>
      <c r="Z1756" s="4"/>
      <c r="AA1756" s="4"/>
      <c r="AB1756" s="4"/>
      <c r="AC1756" s="4"/>
      <c r="AD1756" s="4"/>
      <c r="AE1756" s="4"/>
      <c r="AF1756" s="4"/>
      <c r="AG1756" s="4"/>
      <c r="AH1756" s="4"/>
    </row>
    <row r="1757" spans="1:34" ht="38.25" x14ac:dyDescent="0.2">
      <c r="A1757" s="20" t="s">
        <v>97</v>
      </c>
      <c r="B1757" s="21">
        <v>780</v>
      </c>
      <c r="C1757" s="22">
        <v>1</v>
      </c>
      <c r="D1757" s="22">
        <v>13</v>
      </c>
      <c r="E1757" s="25" t="s">
        <v>96</v>
      </c>
      <c r="F1757" s="21" t="s">
        <v>814</v>
      </c>
      <c r="G1757" s="24">
        <v>31800</v>
      </c>
      <c r="H1757" s="24">
        <v>31800</v>
      </c>
      <c r="I1757" s="24">
        <v>31800</v>
      </c>
      <c r="J1757" s="4"/>
      <c r="K1757" s="4"/>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row>
    <row r="1758" spans="1:34" ht="25.5" x14ac:dyDescent="0.2">
      <c r="A1758" s="20" t="s">
        <v>95</v>
      </c>
      <c r="B1758" s="21">
        <v>780</v>
      </c>
      <c r="C1758" s="22">
        <v>1</v>
      </c>
      <c r="D1758" s="22">
        <v>13</v>
      </c>
      <c r="E1758" s="25" t="s">
        <v>94</v>
      </c>
      <c r="F1758" s="21" t="s">
        <v>814</v>
      </c>
      <c r="G1758" s="24">
        <v>31800</v>
      </c>
      <c r="H1758" s="24">
        <v>31800</v>
      </c>
      <c r="I1758" s="24">
        <v>31800</v>
      </c>
      <c r="J1758" s="4"/>
      <c r="K1758" s="4"/>
      <c r="L1758" s="4"/>
      <c r="M1758" s="4"/>
      <c r="N1758" s="4"/>
      <c r="O1758" s="4"/>
      <c r="P1758" s="4"/>
      <c r="Q1758" s="4"/>
      <c r="R1758" s="4"/>
      <c r="S1758" s="4"/>
      <c r="T1758" s="4"/>
      <c r="U1758" s="4"/>
      <c r="V1758" s="4"/>
      <c r="W1758" s="4"/>
      <c r="X1758" s="4"/>
      <c r="Y1758" s="4"/>
      <c r="Z1758" s="4"/>
      <c r="AA1758" s="4"/>
      <c r="AB1758" s="4"/>
      <c r="AC1758" s="4"/>
      <c r="AD1758" s="4"/>
      <c r="AE1758" s="4"/>
      <c r="AF1758" s="4"/>
      <c r="AG1758" s="4"/>
      <c r="AH1758" s="4"/>
    </row>
    <row r="1759" spans="1:34" ht="25.5" x14ac:dyDescent="0.2">
      <c r="A1759" s="20" t="s">
        <v>5</v>
      </c>
      <c r="B1759" s="21">
        <v>780</v>
      </c>
      <c r="C1759" s="22">
        <v>1</v>
      </c>
      <c r="D1759" s="22">
        <v>13</v>
      </c>
      <c r="E1759" s="25" t="s">
        <v>94</v>
      </c>
      <c r="F1759" s="21" t="s">
        <v>4</v>
      </c>
      <c r="G1759" s="24">
        <v>31800</v>
      </c>
      <c r="H1759" s="24">
        <v>31800</v>
      </c>
      <c r="I1759" s="24">
        <v>31800</v>
      </c>
      <c r="J1759" s="4"/>
      <c r="K1759" s="4"/>
      <c r="L1759" s="4"/>
      <c r="M1759" s="4"/>
      <c r="N1759" s="4"/>
      <c r="O1759" s="4"/>
      <c r="P1759" s="4"/>
      <c r="Q1759" s="4"/>
      <c r="R1759" s="4"/>
      <c r="S1759" s="4"/>
      <c r="T1759" s="4"/>
      <c r="U1759" s="4"/>
      <c r="V1759" s="4"/>
      <c r="W1759" s="4"/>
      <c r="X1759" s="4"/>
      <c r="Y1759" s="4"/>
      <c r="Z1759" s="4"/>
      <c r="AA1759" s="4"/>
      <c r="AB1759" s="4"/>
      <c r="AC1759" s="4"/>
      <c r="AD1759" s="4"/>
      <c r="AE1759" s="4"/>
      <c r="AF1759" s="4"/>
      <c r="AG1759" s="4"/>
      <c r="AH1759" s="4"/>
    </row>
    <row r="1760" spans="1:34" ht="51" x14ac:dyDescent="0.2">
      <c r="A1760" s="20" t="s">
        <v>91</v>
      </c>
      <c r="B1760" s="21">
        <v>780</v>
      </c>
      <c r="C1760" s="22">
        <v>1</v>
      </c>
      <c r="D1760" s="22">
        <v>13</v>
      </c>
      <c r="E1760" s="25" t="s">
        <v>90</v>
      </c>
      <c r="F1760" s="21" t="s">
        <v>814</v>
      </c>
      <c r="G1760" s="24">
        <v>608441.4</v>
      </c>
      <c r="H1760" s="24">
        <v>608441.4</v>
      </c>
      <c r="I1760" s="24">
        <v>608441.4</v>
      </c>
      <c r="J1760" s="4"/>
      <c r="K1760" s="4"/>
      <c r="L1760" s="4"/>
      <c r="M1760" s="4"/>
      <c r="N1760" s="4"/>
      <c r="O1760" s="4"/>
      <c r="P1760" s="4"/>
      <c r="Q1760" s="4"/>
      <c r="R1760" s="4"/>
      <c r="S1760" s="4"/>
      <c r="T1760" s="4"/>
      <c r="U1760" s="4"/>
      <c r="V1760" s="4"/>
      <c r="W1760" s="4"/>
      <c r="X1760" s="4"/>
      <c r="Y1760" s="4"/>
      <c r="Z1760" s="4"/>
      <c r="AA1760" s="4"/>
      <c r="AB1760" s="4"/>
      <c r="AC1760" s="4"/>
      <c r="AD1760" s="4"/>
      <c r="AE1760" s="4"/>
      <c r="AF1760" s="4"/>
      <c r="AG1760" s="4"/>
      <c r="AH1760" s="4"/>
    </row>
    <row r="1761" spans="1:34" ht="51" x14ac:dyDescent="0.2">
      <c r="A1761" s="20" t="s">
        <v>122</v>
      </c>
      <c r="B1761" s="21">
        <v>780</v>
      </c>
      <c r="C1761" s="22">
        <v>1</v>
      </c>
      <c r="D1761" s="22">
        <v>13</v>
      </c>
      <c r="E1761" s="25" t="s">
        <v>121</v>
      </c>
      <c r="F1761" s="21" t="s">
        <v>814</v>
      </c>
      <c r="G1761" s="24">
        <v>54000</v>
      </c>
      <c r="H1761" s="24">
        <v>54000</v>
      </c>
      <c r="I1761" s="24">
        <v>54000</v>
      </c>
      <c r="J1761" s="4"/>
      <c r="K1761" s="4"/>
      <c r="L1761" s="4"/>
      <c r="M1761" s="4"/>
      <c r="N1761" s="4"/>
      <c r="O1761" s="4"/>
      <c r="P1761" s="4"/>
      <c r="Q1761" s="4"/>
      <c r="R1761" s="4"/>
      <c r="S1761" s="4"/>
      <c r="T1761" s="4"/>
      <c r="U1761" s="4"/>
      <c r="V1761" s="4"/>
      <c r="W1761" s="4"/>
      <c r="X1761" s="4"/>
      <c r="Y1761" s="4"/>
      <c r="Z1761" s="4"/>
      <c r="AA1761" s="4"/>
      <c r="AB1761" s="4"/>
      <c r="AC1761" s="4"/>
      <c r="AD1761" s="4"/>
      <c r="AE1761" s="4"/>
      <c r="AF1761" s="4"/>
      <c r="AG1761" s="4"/>
      <c r="AH1761" s="4"/>
    </row>
    <row r="1762" spans="1:34" ht="38.25" x14ac:dyDescent="0.2">
      <c r="A1762" s="20" t="s">
        <v>120</v>
      </c>
      <c r="B1762" s="21">
        <v>780</v>
      </c>
      <c r="C1762" s="22">
        <v>1</v>
      </c>
      <c r="D1762" s="22">
        <v>13</v>
      </c>
      <c r="E1762" s="25" t="s">
        <v>119</v>
      </c>
      <c r="F1762" s="21" t="s">
        <v>814</v>
      </c>
      <c r="G1762" s="24">
        <v>54000</v>
      </c>
      <c r="H1762" s="24">
        <v>54000</v>
      </c>
      <c r="I1762" s="24">
        <v>54000</v>
      </c>
      <c r="J1762" s="4"/>
      <c r="K1762" s="4"/>
      <c r="L1762" s="4"/>
      <c r="M1762" s="4"/>
      <c r="N1762" s="4"/>
      <c r="O1762" s="4"/>
      <c r="P1762" s="4"/>
      <c r="Q1762" s="4"/>
      <c r="R1762" s="4"/>
      <c r="S1762" s="4"/>
      <c r="T1762" s="4"/>
      <c r="U1762" s="4"/>
      <c r="V1762" s="4"/>
      <c r="W1762" s="4"/>
      <c r="X1762" s="4"/>
      <c r="Y1762" s="4"/>
      <c r="Z1762" s="4"/>
      <c r="AA1762" s="4"/>
      <c r="AB1762" s="4"/>
      <c r="AC1762" s="4"/>
      <c r="AD1762" s="4"/>
      <c r="AE1762" s="4"/>
      <c r="AF1762" s="4"/>
      <c r="AG1762" s="4"/>
      <c r="AH1762" s="4"/>
    </row>
    <row r="1763" spans="1:34" ht="25.5" x14ac:dyDescent="0.2">
      <c r="A1763" s="20" t="s">
        <v>5</v>
      </c>
      <c r="B1763" s="21">
        <v>780</v>
      </c>
      <c r="C1763" s="22">
        <v>1</v>
      </c>
      <c r="D1763" s="22">
        <v>13</v>
      </c>
      <c r="E1763" s="25" t="s">
        <v>119</v>
      </c>
      <c r="F1763" s="21" t="s">
        <v>4</v>
      </c>
      <c r="G1763" s="24">
        <v>54000</v>
      </c>
      <c r="H1763" s="24">
        <v>54000</v>
      </c>
      <c r="I1763" s="24">
        <v>54000</v>
      </c>
      <c r="J1763" s="4"/>
      <c r="K1763" s="4"/>
      <c r="L1763" s="4"/>
      <c r="M1763" s="4"/>
      <c r="N1763" s="4"/>
      <c r="O1763" s="4"/>
      <c r="P1763" s="4"/>
      <c r="Q1763" s="4"/>
      <c r="R1763" s="4"/>
      <c r="S1763" s="4"/>
      <c r="T1763" s="4"/>
      <c r="U1763" s="4"/>
      <c r="V1763" s="4"/>
      <c r="W1763" s="4"/>
      <c r="X1763" s="4"/>
      <c r="Y1763" s="4"/>
      <c r="Z1763" s="4"/>
      <c r="AA1763" s="4"/>
      <c r="AB1763" s="4"/>
      <c r="AC1763" s="4"/>
      <c r="AD1763" s="4"/>
      <c r="AE1763" s="4"/>
      <c r="AF1763" s="4"/>
      <c r="AG1763" s="4"/>
      <c r="AH1763" s="4"/>
    </row>
    <row r="1764" spans="1:34" ht="38.25" x14ac:dyDescent="0.2">
      <c r="A1764" s="20" t="s">
        <v>85</v>
      </c>
      <c r="B1764" s="21">
        <v>780</v>
      </c>
      <c r="C1764" s="22">
        <v>1</v>
      </c>
      <c r="D1764" s="22">
        <v>13</v>
      </c>
      <c r="E1764" s="25" t="s">
        <v>84</v>
      </c>
      <c r="F1764" s="21" t="s">
        <v>814</v>
      </c>
      <c r="G1764" s="24">
        <v>37000</v>
      </c>
      <c r="H1764" s="24">
        <v>37000</v>
      </c>
      <c r="I1764" s="24">
        <v>37000</v>
      </c>
      <c r="J1764" s="4"/>
      <c r="K1764" s="4"/>
      <c r="L1764" s="4"/>
      <c r="M1764" s="4"/>
      <c r="N1764" s="4"/>
      <c r="O1764" s="4"/>
      <c r="P1764" s="4"/>
      <c r="Q1764" s="4"/>
      <c r="R1764" s="4"/>
      <c r="S1764" s="4"/>
      <c r="T1764" s="4"/>
      <c r="U1764" s="4"/>
      <c r="V1764" s="4"/>
      <c r="W1764" s="4"/>
      <c r="X1764" s="4"/>
      <c r="Y1764" s="4"/>
      <c r="Z1764" s="4"/>
      <c r="AA1764" s="4"/>
      <c r="AB1764" s="4"/>
      <c r="AC1764" s="4"/>
      <c r="AD1764" s="4"/>
      <c r="AE1764" s="4"/>
      <c r="AF1764" s="4"/>
      <c r="AG1764" s="4"/>
      <c r="AH1764" s="4"/>
    </row>
    <row r="1765" spans="1:34" ht="25.5" x14ac:dyDescent="0.2">
      <c r="A1765" s="20" t="s">
        <v>83</v>
      </c>
      <c r="B1765" s="21">
        <v>780</v>
      </c>
      <c r="C1765" s="22">
        <v>1</v>
      </c>
      <c r="D1765" s="22">
        <v>13</v>
      </c>
      <c r="E1765" s="25" t="s">
        <v>82</v>
      </c>
      <c r="F1765" s="21" t="s">
        <v>814</v>
      </c>
      <c r="G1765" s="24">
        <v>37000</v>
      </c>
      <c r="H1765" s="24">
        <v>37000</v>
      </c>
      <c r="I1765" s="24">
        <v>37000</v>
      </c>
      <c r="J1765" s="4"/>
      <c r="K1765" s="4"/>
      <c r="L1765" s="4"/>
      <c r="M1765" s="4"/>
      <c r="N1765" s="4"/>
      <c r="O1765" s="4"/>
      <c r="P1765" s="4"/>
      <c r="Q1765" s="4"/>
      <c r="R1765" s="4"/>
      <c r="S1765" s="4"/>
      <c r="T1765" s="4"/>
      <c r="U1765" s="4"/>
      <c r="V1765" s="4"/>
      <c r="W1765" s="4"/>
      <c r="X1765" s="4"/>
      <c r="Y1765" s="4"/>
      <c r="Z1765" s="4"/>
      <c r="AA1765" s="4"/>
      <c r="AB1765" s="4"/>
      <c r="AC1765" s="4"/>
      <c r="AD1765" s="4"/>
      <c r="AE1765" s="4"/>
      <c r="AF1765" s="4"/>
      <c r="AG1765" s="4"/>
      <c r="AH1765" s="4"/>
    </row>
    <row r="1766" spans="1:34" ht="25.5" x14ac:dyDescent="0.2">
      <c r="A1766" s="20" t="s">
        <v>5</v>
      </c>
      <c r="B1766" s="21">
        <v>780</v>
      </c>
      <c r="C1766" s="22">
        <v>1</v>
      </c>
      <c r="D1766" s="22">
        <v>13</v>
      </c>
      <c r="E1766" s="25" t="s">
        <v>82</v>
      </c>
      <c r="F1766" s="21" t="s">
        <v>4</v>
      </c>
      <c r="G1766" s="24">
        <v>37000</v>
      </c>
      <c r="H1766" s="24">
        <v>37000</v>
      </c>
      <c r="I1766" s="24">
        <v>37000</v>
      </c>
      <c r="J1766" s="4"/>
      <c r="K1766" s="4"/>
      <c r="L1766" s="4"/>
      <c r="M1766" s="4"/>
      <c r="N1766" s="4"/>
      <c r="O1766" s="4"/>
      <c r="P1766" s="4"/>
      <c r="Q1766" s="4"/>
      <c r="R1766" s="4"/>
      <c r="S1766" s="4"/>
      <c r="T1766" s="4"/>
      <c r="U1766" s="4"/>
      <c r="V1766" s="4"/>
      <c r="W1766" s="4"/>
      <c r="X1766" s="4"/>
      <c r="Y1766" s="4"/>
      <c r="Z1766" s="4"/>
      <c r="AA1766" s="4"/>
      <c r="AB1766" s="4"/>
      <c r="AC1766" s="4"/>
      <c r="AD1766" s="4"/>
      <c r="AE1766" s="4"/>
      <c r="AF1766" s="4"/>
      <c r="AG1766" s="4"/>
      <c r="AH1766" s="4"/>
    </row>
    <row r="1767" spans="1:34" ht="25.5" x14ac:dyDescent="0.2">
      <c r="A1767" s="20" t="s">
        <v>81</v>
      </c>
      <c r="B1767" s="21">
        <v>780</v>
      </c>
      <c r="C1767" s="22">
        <v>1</v>
      </c>
      <c r="D1767" s="22">
        <v>13</v>
      </c>
      <c r="E1767" s="25" t="s">
        <v>80</v>
      </c>
      <c r="F1767" s="21" t="s">
        <v>814</v>
      </c>
      <c r="G1767" s="24">
        <v>453936.4</v>
      </c>
      <c r="H1767" s="24">
        <v>453936.4</v>
      </c>
      <c r="I1767" s="24">
        <v>453936.4</v>
      </c>
      <c r="J1767" s="4"/>
      <c r="K1767" s="4"/>
      <c r="L1767" s="4"/>
      <c r="M1767" s="4"/>
      <c r="N1767" s="4"/>
      <c r="O1767" s="4"/>
      <c r="P1767" s="4"/>
      <c r="Q1767" s="4"/>
      <c r="R1767" s="4"/>
      <c r="S1767" s="4"/>
      <c r="T1767" s="4"/>
      <c r="U1767" s="4"/>
      <c r="V1767" s="4"/>
      <c r="W1767" s="4"/>
      <c r="X1767" s="4"/>
      <c r="Y1767" s="4"/>
      <c r="Z1767" s="4"/>
      <c r="AA1767" s="4"/>
      <c r="AB1767" s="4"/>
      <c r="AC1767" s="4"/>
      <c r="AD1767" s="4"/>
      <c r="AE1767" s="4"/>
      <c r="AF1767" s="4"/>
      <c r="AG1767" s="4"/>
      <c r="AH1767" s="4"/>
    </row>
    <row r="1768" spans="1:34" ht="25.5" x14ac:dyDescent="0.2">
      <c r="A1768" s="20" t="s">
        <v>79</v>
      </c>
      <c r="B1768" s="21">
        <v>780</v>
      </c>
      <c r="C1768" s="22">
        <v>1</v>
      </c>
      <c r="D1768" s="22">
        <v>13</v>
      </c>
      <c r="E1768" s="25" t="s">
        <v>78</v>
      </c>
      <c r="F1768" s="21" t="s">
        <v>814</v>
      </c>
      <c r="G1768" s="24">
        <v>453936.4</v>
      </c>
      <c r="H1768" s="24">
        <v>453936.4</v>
      </c>
      <c r="I1768" s="24">
        <v>453936.4</v>
      </c>
      <c r="J1768" s="4"/>
      <c r="K1768" s="4"/>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row>
    <row r="1769" spans="1:34" ht="25.5" x14ac:dyDescent="0.2">
      <c r="A1769" s="20" t="s">
        <v>5</v>
      </c>
      <c r="B1769" s="21">
        <v>780</v>
      </c>
      <c r="C1769" s="22">
        <v>1</v>
      </c>
      <c r="D1769" s="22">
        <v>13</v>
      </c>
      <c r="E1769" s="25" t="s">
        <v>78</v>
      </c>
      <c r="F1769" s="21" t="s">
        <v>4</v>
      </c>
      <c r="G1769" s="24">
        <v>453936.4</v>
      </c>
      <c r="H1769" s="24">
        <v>453936.4</v>
      </c>
      <c r="I1769" s="24">
        <v>453936.4</v>
      </c>
      <c r="J1769" s="4"/>
      <c r="K1769" s="4"/>
      <c r="L1769" s="4"/>
      <c r="M1769" s="4"/>
      <c r="N1769" s="4"/>
      <c r="O1769" s="4"/>
      <c r="P1769" s="4"/>
      <c r="Q1769" s="4"/>
      <c r="R1769" s="4"/>
      <c r="S1769" s="4"/>
      <c r="T1769" s="4"/>
      <c r="U1769" s="4"/>
      <c r="V1769" s="4"/>
      <c r="W1769" s="4"/>
      <c r="X1769" s="4"/>
      <c r="Y1769" s="4"/>
      <c r="Z1769" s="4"/>
      <c r="AA1769" s="4"/>
      <c r="AB1769" s="4"/>
      <c r="AC1769" s="4"/>
      <c r="AD1769" s="4"/>
      <c r="AE1769" s="4"/>
      <c r="AF1769" s="4"/>
      <c r="AG1769" s="4"/>
      <c r="AH1769" s="4"/>
    </row>
    <row r="1770" spans="1:34" ht="38.25" x14ac:dyDescent="0.2">
      <c r="A1770" s="20" t="s">
        <v>77</v>
      </c>
      <c r="B1770" s="21">
        <v>780</v>
      </c>
      <c r="C1770" s="22">
        <v>1</v>
      </c>
      <c r="D1770" s="22">
        <v>13</v>
      </c>
      <c r="E1770" s="25" t="s">
        <v>76</v>
      </c>
      <c r="F1770" s="21" t="s">
        <v>814</v>
      </c>
      <c r="G1770" s="24">
        <v>63505</v>
      </c>
      <c r="H1770" s="24">
        <v>63505</v>
      </c>
      <c r="I1770" s="24">
        <v>63505</v>
      </c>
      <c r="J1770" s="4"/>
      <c r="K1770" s="4"/>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row>
    <row r="1771" spans="1:34" ht="25.5" x14ac:dyDescent="0.2">
      <c r="A1771" s="20" t="s">
        <v>75</v>
      </c>
      <c r="B1771" s="21">
        <v>780</v>
      </c>
      <c r="C1771" s="22">
        <v>1</v>
      </c>
      <c r="D1771" s="22">
        <v>13</v>
      </c>
      <c r="E1771" s="25" t="s">
        <v>74</v>
      </c>
      <c r="F1771" s="21" t="s">
        <v>814</v>
      </c>
      <c r="G1771" s="24">
        <v>63505</v>
      </c>
      <c r="H1771" s="24">
        <v>63505</v>
      </c>
      <c r="I1771" s="24">
        <v>63505</v>
      </c>
      <c r="J1771" s="4"/>
      <c r="K1771" s="4"/>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row>
    <row r="1772" spans="1:34" ht="25.5" x14ac:dyDescent="0.2">
      <c r="A1772" s="20" t="s">
        <v>5</v>
      </c>
      <c r="B1772" s="21">
        <v>780</v>
      </c>
      <c r="C1772" s="22">
        <v>1</v>
      </c>
      <c r="D1772" s="22">
        <v>13</v>
      </c>
      <c r="E1772" s="25" t="s">
        <v>74</v>
      </c>
      <c r="F1772" s="21" t="s">
        <v>4</v>
      </c>
      <c r="G1772" s="24">
        <v>63505</v>
      </c>
      <c r="H1772" s="24">
        <v>63505</v>
      </c>
      <c r="I1772" s="24">
        <v>63505</v>
      </c>
      <c r="J1772" s="4"/>
      <c r="K1772" s="4"/>
      <c r="L1772" s="4"/>
      <c r="M1772" s="4"/>
      <c r="N1772" s="4"/>
      <c r="O1772" s="4"/>
      <c r="P1772" s="4"/>
      <c r="Q1772" s="4"/>
      <c r="R1772" s="4"/>
      <c r="S1772" s="4"/>
      <c r="T1772" s="4"/>
      <c r="U1772" s="4"/>
      <c r="V1772" s="4"/>
      <c r="W1772" s="4"/>
      <c r="X1772" s="4"/>
      <c r="Y1772" s="4"/>
      <c r="Z1772" s="4"/>
      <c r="AA1772" s="4"/>
      <c r="AB1772" s="4"/>
      <c r="AC1772" s="4"/>
      <c r="AD1772" s="4"/>
      <c r="AE1772" s="4"/>
      <c r="AF1772" s="4"/>
      <c r="AG1772" s="4"/>
      <c r="AH1772" s="4"/>
    </row>
    <row r="1773" spans="1:34" ht="25.5" x14ac:dyDescent="0.2">
      <c r="A1773" s="20" t="s">
        <v>65</v>
      </c>
      <c r="B1773" s="21">
        <v>780</v>
      </c>
      <c r="C1773" s="22">
        <v>1</v>
      </c>
      <c r="D1773" s="22">
        <v>13</v>
      </c>
      <c r="E1773" s="25" t="s">
        <v>64</v>
      </c>
      <c r="F1773" s="21" t="s">
        <v>814</v>
      </c>
      <c r="G1773" s="24">
        <v>4211693.46</v>
      </c>
      <c r="H1773" s="24">
        <v>4200893.46</v>
      </c>
      <c r="I1773" s="24">
        <v>4200893.46</v>
      </c>
      <c r="J1773" s="4"/>
      <c r="K1773" s="4"/>
      <c r="L1773" s="4"/>
      <c r="M1773" s="4"/>
      <c r="N1773" s="4"/>
      <c r="O1773" s="4"/>
      <c r="P1773" s="4"/>
      <c r="Q1773" s="4"/>
      <c r="R1773" s="4"/>
      <c r="S1773" s="4"/>
      <c r="T1773" s="4"/>
      <c r="U1773" s="4"/>
      <c r="V1773" s="4"/>
      <c r="W1773" s="4"/>
      <c r="X1773" s="4"/>
      <c r="Y1773" s="4"/>
      <c r="Z1773" s="4"/>
      <c r="AA1773" s="4"/>
      <c r="AB1773" s="4"/>
      <c r="AC1773" s="4"/>
      <c r="AD1773" s="4"/>
      <c r="AE1773" s="4"/>
      <c r="AF1773" s="4"/>
      <c r="AG1773" s="4"/>
      <c r="AH1773" s="4"/>
    </row>
    <row r="1774" spans="1:34" ht="38.25" x14ac:dyDescent="0.2">
      <c r="A1774" s="20" t="s">
        <v>63</v>
      </c>
      <c r="B1774" s="21">
        <v>780</v>
      </c>
      <c r="C1774" s="22">
        <v>1</v>
      </c>
      <c r="D1774" s="22">
        <v>13</v>
      </c>
      <c r="E1774" s="25" t="s">
        <v>62</v>
      </c>
      <c r="F1774" s="21" t="s">
        <v>814</v>
      </c>
      <c r="G1774" s="24">
        <v>4211693.46</v>
      </c>
      <c r="H1774" s="24">
        <v>4200893.46</v>
      </c>
      <c r="I1774" s="24">
        <v>4200893.46</v>
      </c>
      <c r="J1774" s="4"/>
      <c r="K1774" s="4"/>
      <c r="L1774" s="4"/>
      <c r="M1774" s="4"/>
      <c r="N1774" s="4"/>
      <c r="O1774" s="4"/>
      <c r="P1774" s="4"/>
      <c r="Q1774" s="4"/>
      <c r="R1774" s="4"/>
      <c r="S1774" s="4"/>
      <c r="T1774" s="4"/>
      <c r="U1774" s="4"/>
      <c r="V1774" s="4"/>
      <c r="W1774" s="4"/>
      <c r="X1774" s="4"/>
      <c r="Y1774" s="4"/>
      <c r="Z1774" s="4"/>
      <c r="AA1774" s="4"/>
      <c r="AB1774" s="4"/>
      <c r="AC1774" s="4"/>
      <c r="AD1774" s="4"/>
      <c r="AE1774" s="4"/>
      <c r="AF1774" s="4"/>
      <c r="AG1774" s="4"/>
      <c r="AH1774" s="4"/>
    </row>
    <row r="1775" spans="1:34" ht="25.5" x14ac:dyDescent="0.2">
      <c r="A1775" s="20" t="s">
        <v>73</v>
      </c>
      <c r="B1775" s="21">
        <v>780</v>
      </c>
      <c r="C1775" s="22">
        <v>1</v>
      </c>
      <c r="D1775" s="22">
        <v>13</v>
      </c>
      <c r="E1775" s="25" t="s">
        <v>72</v>
      </c>
      <c r="F1775" s="21" t="s">
        <v>814</v>
      </c>
      <c r="G1775" s="24">
        <v>261095.99</v>
      </c>
      <c r="H1775" s="24">
        <v>261095.99</v>
      </c>
      <c r="I1775" s="24">
        <v>261095.99</v>
      </c>
      <c r="J1775" s="4"/>
      <c r="K1775" s="4"/>
      <c r="L1775" s="4"/>
      <c r="M1775" s="4"/>
      <c r="N1775" s="4"/>
      <c r="O1775" s="4"/>
      <c r="P1775" s="4"/>
      <c r="Q1775" s="4"/>
      <c r="R1775" s="4"/>
      <c r="S1775" s="4"/>
      <c r="T1775" s="4"/>
      <c r="U1775" s="4"/>
      <c r="V1775" s="4"/>
      <c r="W1775" s="4"/>
      <c r="X1775" s="4"/>
      <c r="Y1775" s="4"/>
      <c r="Z1775" s="4"/>
      <c r="AA1775" s="4"/>
      <c r="AB1775" s="4"/>
      <c r="AC1775" s="4"/>
      <c r="AD1775" s="4"/>
      <c r="AE1775" s="4"/>
      <c r="AF1775" s="4"/>
      <c r="AG1775" s="4"/>
      <c r="AH1775" s="4"/>
    </row>
    <row r="1776" spans="1:34" ht="63.75" x14ac:dyDescent="0.2">
      <c r="A1776" s="20" t="s">
        <v>60</v>
      </c>
      <c r="B1776" s="21">
        <v>780</v>
      </c>
      <c r="C1776" s="22">
        <v>1</v>
      </c>
      <c r="D1776" s="22">
        <v>13</v>
      </c>
      <c r="E1776" s="25" t="s">
        <v>72</v>
      </c>
      <c r="F1776" s="21" t="s">
        <v>58</v>
      </c>
      <c r="G1776" s="24">
        <v>114576</v>
      </c>
      <c r="H1776" s="24">
        <v>114576</v>
      </c>
      <c r="I1776" s="24">
        <v>114576</v>
      </c>
      <c r="J1776" s="4"/>
      <c r="K1776" s="4"/>
      <c r="L1776" s="4"/>
      <c r="M1776" s="4"/>
      <c r="N1776" s="4"/>
      <c r="O1776" s="4"/>
      <c r="P1776" s="4"/>
      <c r="Q1776" s="4"/>
      <c r="R1776" s="4"/>
      <c r="S1776" s="4"/>
      <c r="T1776" s="4"/>
      <c r="U1776" s="4"/>
      <c r="V1776" s="4"/>
      <c r="W1776" s="4"/>
      <c r="X1776" s="4"/>
      <c r="Y1776" s="4"/>
      <c r="Z1776" s="4"/>
      <c r="AA1776" s="4"/>
      <c r="AB1776" s="4"/>
      <c r="AC1776" s="4"/>
      <c r="AD1776" s="4"/>
      <c r="AE1776" s="4"/>
      <c r="AF1776" s="4"/>
      <c r="AG1776" s="4"/>
      <c r="AH1776" s="4"/>
    </row>
    <row r="1777" spans="1:34" ht="25.5" x14ac:dyDescent="0.2">
      <c r="A1777" s="20" t="s">
        <v>5</v>
      </c>
      <c r="B1777" s="21">
        <v>780</v>
      </c>
      <c r="C1777" s="22">
        <v>1</v>
      </c>
      <c r="D1777" s="22">
        <v>13</v>
      </c>
      <c r="E1777" s="25" t="s">
        <v>72</v>
      </c>
      <c r="F1777" s="21" t="s">
        <v>4</v>
      </c>
      <c r="G1777" s="24">
        <v>140399.99</v>
      </c>
      <c r="H1777" s="24">
        <v>140399.99</v>
      </c>
      <c r="I1777" s="24">
        <v>140399.99</v>
      </c>
      <c r="J1777" s="4"/>
      <c r="K1777" s="4"/>
      <c r="L1777" s="4"/>
      <c r="M1777" s="4"/>
      <c r="N1777" s="4"/>
      <c r="O1777" s="4"/>
      <c r="P1777" s="4"/>
      <c r="Q1777" s="4"/>
      <c r="R1777" s="4"/>
      <c r="S1777" s="4"/>
      <c r="T1777" s="4"/>
      <c r="U1777" s="4"/>
      <c r="V1777" s="4"/>
      <c r="W1777" s="4"/>
      <c r="X1777" s="4"/>
      <c r="Y1777" s="4"/>
      <c r="Z1777" s="4"/>
      <c r="AA1777" s="4"/>
      <c r="AB1777" s="4"/>
      <c r="AC1777" s="4"/>
      <c r="AD1777" s="4"/>
      <c r="AE1777" s="4"/>
      <c r="AF1777" s="4"/>
      <c r="AG1777" s="4"/>
      <c r="AH1777" s="4"/>
    </row>
    <row r="1778" spans="1:34" x14ac:dyDescent="0.2">
      <c r="A1778" s="20" t="s">
        <v>3</v>
      </c>
      <c r="B1778" s="21">
        <v>780</v>
      </c>
      <c r="C1778" s="22">
        <v>1</v>
      </c>
      <c r="D1778" s="22">
        <v>13</v>
      </c>
      <c r="E1778" s="25" t="s">
        <v>72</v>
      </c>
      <c r="F1778" s="21" t="s">
        <v>1</v>
      </c>
      <c r="G1778" s="24">
        <v>6120</v>
      </c>
      <c r="H1778" s="24">
        <v>6120</v>
      </c>
      <c r="I1778" s="24">
        <v>6120</v>
      </c>
      <c r="J1778" s="4"/>
      <c r="K1778" s="4"/>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row>
    <row r="1779" spans="1:34" ht="25.5" x14ac:dyDescent="0.2">
      <c r="A1779" s="20" t="s">
        <v>71</v>
      </c>
      <c r="B1779" s="21">
        <v>780</v>
      </c>
      <c r="C1779" s="22">
        <v>1</v>
      </c>
      <c r="D1779" s="22">
        <v>13</v>
      </c>
      <c r="E1779" s="25" t="s">
        <v>70</v>
      </c>
      <c r="F1779" s="21" t="s">
        <v>814</v>
      </c>
      <c r="G1779" s="24">
        <v>3567832.84</v>
      </c>
      <c r="H1779" s="24">
        <v>3567832.84</v>
      </c>
      <c r="I1779" s="24">
        <v>3567832.84</v>
      </c>
      <c r="J1779" s="4"/>
      <c r="K1779" s="4"/>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row>
    <row r="1780" spans="1:34" ht="63.75" x14ac:dyDescent="0.2">
      <c r="A1780" s="20" t="s">
        <v>60</v>
      </c>
      <c r="B1780" s="21">
        <v>780</v>
      </c>
      <c r="C1780" s="22">
        <v>1</v>
      </c>
      <c r="D1780" s="22">
        <v>13</v>
      </c>
      <c r="E1780" s="25" t="s">
        <v>70</v>
      </c>
      <c r="F1780" s="21" t="s">
        <v>58</v>
      </c>
      <c r="G1780" s="24">
        <v>3567832.84</v>
      </c>
      <c r="H1780" s="24">
        <v>3567832.84</v>
      </c>
      <c r="I1780" s="24">
        <v>3567832.84</v>
      </c>
      <c r="J1780" s="4"/>
      <c r="K1780" s="4"/>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row>
    <row r="1781" spans="1:34" ht="25.5" x14ac:dyDescent="0.2">
      <c r="A1781" s="20" t="s">
        <v>69</v>
      </c>
      <c r="B1781" s="21">
        <v>780</v>
      </c>
      <c r="C1781" s="22">
        <v>1</v>
      </c>
      <c r="D1781" s="22">
        <v>13</v>
      </c>
      <c r="E1781" s="25" t="s">
        <v>68</v>
      </c>
      <c r="F1781" s="21" t="s">
        <v>814</v>
      </c>
      <c r="G1781" s="24">
        <v>382764.63</v>
      </c>
      <c r="H1781" s="24">
        <v>371964.63</v>
      </c>
      <c r="I1781" s="24">
        <v>371964.63</v>
      </c>
      <c r="J1781" s="4"/>
      <c r="K1781" s="4"/>
      <c r="L1781" s="4"/>
      <c r="M1781" s="4"/>
      <c r="N1781" s="4"/>
      <c r="O1781" s="4"/>
      <c r="P1781" s="4"/>
      <c r="Q1781" s="4"/>
      <c r="R1781" s="4"/>
      <c r="S1781" s="4"/>
      <c r="T1781" s="4"/>
      <c r="U1781" s="4"/>
      <c r="V1781" s="4"/>
      <c r="W1781" s="4"/>
      <c r="X1781" s="4"/>
      <c r="Y1781" s="4"/>
      <c r="Z1781" s="4"/>
      <c r="AA1781" s="4"/>
      <c r="AB1781" s="4"/>
      <c r="AC1781" s="4"/>
      <c r="AD1781" s="4"/>
      <c r="AE1781" s="4"/>
      <c r="AF1781" s="4"/>
      <c r="AG1781" s="4"/>
      <c r="AH1781" s="4"/>
    </row>
    <row r="1782" spans="1:34" ht="25.5" x14ac:dyDescent="0.2">
      <c r="A1782" s="20" t="s">
        <v>5</v>
      </c>
      <c r="B1782" s="21">
        <v>780</v>
      </c>
      <c r="C1782" s="22">
        <v>1</v>
      </c>
      <c r="D1782" s="22">
        <v>13</v>
      </c>
      <c r="E1782" s="25" t="s">
        <v>68</v>
      </c>
      <c r="F1782" s="21" t="s">
        <v>4</v>
      </c>
      <c r="G1782" s="24">
        <v>292229.67</v>
      </c>
      <c r="H1782" s="24">
        <v>281429.67</v>
      </c>
      <c r="I1782" s="24">
        <v>281429.67</v>
      </c>
      <c r="J1782" s="4"/>
      <c r="K1782" s="4"/>
      <c r="L1782" s="4"/>
      <c r="M1782" s="4"/>
      <c r="N1782" s="4"/>
      <c r="O1782" s="4"/>
      <c r="P1782" s="4"/>
      <c r="Q1782" s="4"/>
      <c r="R1782" s="4"/>
      <c r="S1782" s="4"/>
      <c r="T1782" s="4"/>
      <c r="U1782" s="4"/>
      <c r="V1782" s="4"/>
      <c r="W1782" s="4"/>
      <c r="X1782" s="4"/>
      <c r="Y1782" s="4"/>
      <c r="Z1782" s="4"/>
      <c r="AA1782" s="4"/>
      <c r="AB1782" s="4"/>
      <c r="AC1782" s="4"/>
      <c r="AD1782" s="4"/>
      <c r="AE1782" s="4"/>
      <c r="AF1782" s="4"/>
      <c r="AG1782" s="4"/>
      <c r="AH1782" s="4"/>
    </row>
    <row r="1783" spans="1:34" x14ac:dyDescent="0.2">
      <c r="A1783" s="20" t="s">
        <v>3</v>
      </c>
      <c r="B1783" s="21">
        <v>780</v>
      </c>
      <c r="C1783" s="22">
        <v>1</v>
      </c>
      <c r="D1783" s="22">
        <v>13</v>
      </c>
      <c r="E1783" s="25" t="s">
        <v>68</v>
      </c>
      <c r="F1783" s="21" t="s">
        <v>1</v>
      </c>
      <c r="G1783" s="24">
        <v>90534.96</v>
      </c>
      <c r="H1783" s="24">
        <v>90534.96</v>
      </c>
      <c r="I1783" s="24">
        <v>90534.96</v>
      </c>
      <c r="J1783" s="4"/>
      <c r="K1783" s="4"/>
      <c r="L1783" s="4"/>
      <c r="M1783" s="4"/>
      <c r="N1783" s="4"/>
      <c r="O1783" s="4"/>
      <c r="P1783" s="4"/>
      <c r="Q1783" s="4"/>
      <c r="R1783" s="4"/>
      <c r="S1783" s="4"/>
      <c r="T1783" s="4"/>
      <c r="U1783" s="4"/>
      <c r="V1783" s="4"/>
      <c r="W1783" s="4"/>
      <c r="X1783" s="4"/>
      <c r="Y1783" s="4"/>
      <c r="Z1783" s="4"/>
      <c r="AA1783" s="4"/>
      <c r="AB1783" s="4"/>
      <c r="AC1783" s="4"/>
      <c r="AD1783" s="4"/>
      <c r="AE1783" s="4"/>
      <c r="AF1783" s="4"/>
      <c r="AG1783" s="4"/>
      <c r="AH1783" s="4"/>
    </row>
    <row r="1784" spans="1:34" x14ac:dyDescent="0.2">
      <c r="A1784" s="20" t="s">
        <v>67</v>
      </c>
      <c r="B1784" s="21">
        <v>780</v>
      </c>
      <c r="C1784" s="22">
        <v>2</v>
      </c>
      <c r="D1784" s="22" t="s">
        <v>814</v>
      </c>
      <c r="E1784" s="23" t="s">
        <v>814</v>
      </c>
      <c r="F1784" s="21" t="s">
        <v>814</v>
      </c>
      <c r="G1784" s="24">
        <v>579570.81999999995</v>
      </c>
      <c r="H1784" s="24">
        <v>644015.88</v>
      </c>
      <c r="I1784" s="24">
        <v>814084.98</v>
      </c>
      <c r="J1784" s="4"/>
      <c r="K1784" s="4"/>
      <c r="L1784" s="4"/>
      <c r="M1784" s="4"/>
      <c r="N1784" s="4"/>
      <c r="O1784" s="4"/>
      <c r="P1784" s="4"/>
      <c r="Q1784" s="4"/>
      <c r="R1784" s="4"/>
      <c r="S1784" s="4"/>
      <c r="T1784" s="4"/>
      <c r="U1784" s="4"/>
      <c r="V1784" s="4"/>
      <c r="W1784" s="4"/>
      <c r="X1784" s="4"/>
      <c r="Y1784" s="4"/>
      <c r="Z1784" s="4"/>
      <c r="AA1784" s="4"/>
      <c r="AB1784" s="4"/>
      <c r="AC1784" s="4"/>
      <c r="AD1784" s="4"/>
      <c r="AE1784" s="4"/>
      <c r="AF1784" s="4"/>
      <c r="AG1784" s="4"/>
      <c r="AH1784" s="4"/>
    </row>
    <row r="1785" spans="1:34" x14ac:dyDescent="0.2">
      <c r="A1785" s="20" t="s">
        <v>66</v>
      </c>
      <c r="B1785" s="21">
        <v>780</v>
      </c>
      <c r="C1785" s="22">
        <v>2</v>
      </c>
      <c r="D1785" s="22">
        <v>3</v>
      </c>
      <c r="E1785" s="23" t="s">
        <v>814</v>
      </c>
      <c r="F1785" s="21" t="s">
        <v>814</v>
      </c>
      <c r="G1785" s="24">
        <v>579570.81999999995</v>
      </c>
      <c r="H1785" s="24">
        <v>644015.88</v>
      </c>
      <c r="I1785" s="24">
        <v>814084.98</v>
      </c>
      <c r="J1785" s="4"/>
      <c r="K1785" s="4"/>
      <c r="L1785" s="4"/>
      <c r="M1785" s="4"/>
      <c r="N1785" s="4"/>
      <c r="O1785" s="4"/>
      <c r="P1785" s="4"/>
      <c r="Q1785" s="4"/>
      <c r="R1785" s="4"/>
      <c r="S1785" s="4"/>
      <c r="T1785" s="4"/>
      <c r="U1785" s="4"/>
      <c r="V1785" s="4"/>
      <c r="W1785" s="4"/>
      <c r="X1785" s="4"/>
      <c r="Y1785" s="4"/>
      <c r="Z1785" s="4"/>
      <c r="AA1785" s="4"/>
      <c r="AB1785" s="4"/>
      <c r="AC1785" s="4"/>
      <c r="AD1785" s="4"/>
      <c r="AE1785" s="4"/>
      <c r="AF1785" s="4"/>
      <c r="AG1785" s="4"/>
      <c r="AH1785" s="4"/>
    </row>
    <row r="1786" spans="1:34" ht="25.5" x14ac:dyDescent="0.2">
      <c r="A1786" s="20" t="s">
        <v>65</v>
      </c>
      <c r="B1786" s="21">
        <v>780</v>
      </c>
      <c r="C1786" s="22">
        <v>2</v>
      </c>
      <c r="D1786" s="22">
        <v>3</v>
      </c>
      <c r="E1786" s="25" t="s">
        <v>64</v>
      </c>
      <c r="F1786" s="21" t="s">
        <v>814</v>
      </c>
      <c r="G1786" s="24">
        <v>579570.81999999995</v>
      </c>
      <c r="H1786" s="24">
        <v>644015.88</v>
      </c>
      <c r="I1786" s="24">
        <v>814084.98</v>
      </c>
      <c r="J1786" s="4"/>
      <c r="K1786" s="4"/>
      <c r="L1786" s="4"/>
      <c r="M1786" s="4"/>
      <c r="N1786" s="4"/>
      <c r="O1786" s="4"/>
      <c r="P1786" s="4"/>
      <c r="Q1786" s="4"/>
      <c r="R1786" s="4"/>
      <c r="S1786" s="4"/>
      <c r="T1786" s="4"/>
      <c r="U1786" s="4"/>
      <c r="V1786" s="4"/>
      <c r="W1786" s="4"/>
      <c r="X1786" s="4"/>
      <c r="Y1786" s="4"/>
      <c r="Z1786" s="4"/>
      <c r="AA1786" s="4"/>
      <c r="AB1786" s="4"/>
      <c r="AC1786" s="4"/>
      <c r="AD1786" s="4"/>
      <c r="AE1786" s="4"/>
      <c r="AF1786" s="4"/>
      <c r="AG1786" s="4"/>
      <c r="AH1786" s="4"/>
    </row>
    <row r="1787" spans="1:34" ht="38.25" x14ac:dyDescent="0.2">
      <c r="A1787" s="20" t="s">
        <v>63</v>
      </c>
      <c r="B1787" s="21">
        <v>780</v>
      </c>
      <c r="C1787" s="22">
        <v>2</v>
      </c>
      <c r="D1787" s="22">
        <v>3</v>
      </c>
      <c r="E1787" s="25" t="s">
        <v>62</v>
      </c>
      <c r="F1787" s="21" t="s">
        <v>814</v>
      </c>
      <c r="G1787" s="24">
        <v>579570.81999999995</v>
      </c>
      <c r="H1787" s="24">
        <v>644015.88</v>
      </c>
      <c r="I1787" s="24">
        <v>814084.98</v>
      </c>
      <c r="J1787" s="4"/>
      <c r="K1787" s="4"/>
      <c r="L1787" s="4"/>
      <c r="M1787" s="4"/>
      <c r="N1787" s="4"/>
      <c r="O1787" s="4"/>
      <c r="P1787" s="4"/>
      <c r="Q1787" s="4"/>
      <c r="R1787" s="4"/>
      <c r="S1787" s="4"/>
      <c r="T1787" s="4"/>
      <c r="U1787" s="4"/>
      <c r="V1787" s="4"/>
      <c r="W1787" s="4"/>
      <c r="X1787" s="4"/>
      <c r="Y1787" s="4"/>
      <c r="Z1787" s="4"/>
      <c r="AA1787" s="4"/>
      <c r="AB1787" s="4"/>
      <c r="AC1787" s="4"/>
      <c r="AD1787" s="4"/>
      <c r="AE1787" s="4"/>
      <c r="AF1787" s="4"/>
      <c r="AG1787" s="4"/>
      <c r="AH1787" s="4"/>
    </row>
    <row r="1788" spans="1:34" ht="38.25" x14ac:dyDescent="0.2">
      <c r="A1788" s="20" t="s">
        <v>61</v>
      </c>
      <c r="B1788" s="21">
        <v>780</v>
      </c>
      <c r="C1788" s="22">
        <v>2</v>
      </c>
      <c r="D1788" s="22">
        <v>3</v>
      </c>
      <c r="E1788" s="25" t="s">
        <v>59</v>
      </c>
      <c r="F1788" s="21" t="s">
        <v>814</v>
      </c>
      <c r="G1788" s="24">
        <v>579570.81999999995</v>
      </c>
      <c r="H1788" s="24">
        <v>644015.88</v>
      </c>
      <c r="I1788" s="24">
        <v>814084.98</v>
      </c>
      <c r="J1788" s="4"/>
      <c r="K1788" s="4"/>
      <c r="L1788" s="4"/>
      <c r="M1788" s="4"/>
      <c r="N1788" s="4"/>
      <c r="O1788" s="4"/>
      <c r="P1788" s="4"/>
      <c r="Q1788" s="4"/>
      <c r="R1788" s="4"/>
      <c r="S1788" s="4"/>
      <c r="T1788" s="4"/>
      <c r="U1788" s="4"/>
      <c r="V1788" s="4"/>
      <c r="W1788" s="4"/>
      <c r="X1788" s="4"/>
      <c r="Y1788" s="4"/>
      <c r="Z1788" s="4"/>
      <c r="AA1788" s="4"/>
      <c r="AB1788" s="4"/>
      <c r="AC1788" s="4"/>
      <c r="AD1788" s="4"/>
      <c r="AE1788" s="4"/>
      <c r="AF1788" s="4"/>
      <c r="AG1788" s="4"/>
      <c r="AH1788" s="4"/>
    </row>
    <row r="1789" spans="1:34" ht="63.75" x14ac:dyDescent="0.2">
      <c r="A1789" s="20" t="s">
        <v>60</v>
      </c>
      <c r="B1789" s="21">
        <v>780</v>
      </c>
      <c r="C1789" s="22">
        <v>2</v>
      </c>
      <c r="D1789" s="22">
        <v>3</v>
      </c>
      <c r="E1789" s="25" t="s">
        <v>59</v>
      </c>
      <c r="F1789" s="21" t="s">
        <v>58</v>
      </c>
      <c r="G1789" s="24">
        <v>579570.81999999995</v>
      </c>
      <c r="H1789" s="24">
        <v>644015.88</v>
      </c>
      <c r="I1789" s="24">
        <v>814084.98</v>
      </c>
      <c r="J1789" s="4"/>
      <c r="K1789" s="4"/>
      <c r="L1789" s="4"/>
      <c r="M1789" s="4"/>
      <c r="N1789" s="4"/>
      <c r="O1789" s="4"/>
      <c r="P1789" s="4"/>
      <c r="Q1789" s="4"/>
      <c r="R1789" s="4"/>
      <c r="S1789" s="4"/>
      <c r="T1789" s="4"/>
      <c r="U1789" s="4"/>
      <c r="V1789" s="4"/>
      <c r="W1789" s="4"/>
      <c r="X1789" s="4"/>
      <c r="Y1789" s="4"/>
      <c r="Z1789" s="4"/>
      <c r="AA1789" s="4"/>
      <c r="AB1789" s="4"/>
      <c r="AC1789" s="4"/>
      <c r="AD1789" s="4"/>
      <c r="AE1789" s="4"/>
      <c r="AF1789" s="4"/>
      <c r="AG1789" s="4"/>
      <c r="AH1789" s="4"/>
    </row>
    <row r="1790" spans="1:34" ht="25.5" x14ac:dyDescent="0.2">
      <c r="A1790" s="20" t="s">
        <v>57</v>
      </c>
      <c r="B1790" s="21">
        <v>780</v>
      </c>
      <c r="C1790" s="22">
        <v>3</v>
      </c>
      <c r="D1790" s="22" t="s">
        <v>814</v>
      </c>
      <c r="E1790" s="23" t="s">
        <v>814</v>
      </c>
      <c r="F1790" s="21" t="s">
        <v>814</v>
      </c>
      <c r="G1790" s="24">
        <v>277784</v>
      </c>
      <c r="H1790" s="24">
        <v>277784</v>
      </c>
      <c r="I1790" s="24">
        <v>277784</v>
      </c>
      <c r="J1790" s="4"/>
      <c r="K1790" s="4"/>
      <c r="L1790" s="4"/>
      <c r="M1790" s="4"/>
      <c r="N1790" s="4"/>
      <c r="O1790" s="4"/>
      <c r="P1790" s="4"/>
      <c r="Q1790" s="4"/>
      <c r="R1790" s="4"/>
      <c r="S1790" s="4"/>
      <c r="T1790" s="4"/>
      <c r="U1790" s="4"/>
      <c r="V1790" s="4"/>
      <c r="W1790" s="4"/>
      <c r="X1790" s="4"/>
      <c r="Y1790" s="4"/>
      <c r="Z1790" s="4"/>
      <c r="AA1790" s="4"/>
      <c r="AB1790" s="4"/>
      <c r="AC1790" s="4"/>
      <c r="AD1790" s="4"/>
      <c r="AE1790" s="4"/>
      <c r="AF1790" s="4"/>
      <c r="AG1790" s="4"/>
      <c r="AH1790" s="4"/>
    </row>
    <row r="1791" spans="1:34" ht="38.25" x14ac:dyDescent="0.2">
      <c r="A1791" s="20" t="s">
        <v>56</v>
      </c>
      <c r="B1791" s="21">
        <v>780</v>
      </c>
      <c r="C1791" s="22">
        <v>3</v>
      </c>
      <c r="D1791" s="22">
        <v>10</v>
      </c>
      <c r="E1791" s="23" t="s">
        <v>814</v>
      </c>
      <c r="F1791" s="21" t="s">
        <v>814</v>
      </c>
      <c r="G1791" s="24">
        <v>277784</v>
      </c>
      <c r="H1791" s="24">
        <v>277784</v>
      </c>
      <c r="I1791" s="24">
        <v>277784</v>
      </c>
      <c r="J1791" s="4"/>
      <c r="K1791" s="4"/>
      <c r="L1791" s="4"/>
      <c r="M1791" s="4"/>
      <c r="N1791" s="4"/>
      <c r="O1791" s="4"/>
      <c r="P1791" s="4"/>
      <c r="Q1791" s="4"/>
      <c r="R1791" s="4"/>
      <c r="S1791" s="4"/>
      <c r="T1791" s="4"/>
      <c r="U1791" s="4"/>
      <c r="V1791" s="4"/>
      <c r="W1791" s="4"/>
      <c r="X1791" s="4"/>
      <c r="Y1791" s="4"/>
      <c r="Z1791" s="4"/>
      <c r="AA1791" s="4"/>
      <c r="AB1791" s="4"/>
      <c r="AC1791" s="4"/>
      <c r="AD1791" s="4"/>
      <c r="AE1791" s="4"/>
      <c r="AF1791" s="4"/>
      <c r="AG1791" s="4"/>
      <c r="AH1791" s="4"/>
    </row>
    <row r="1792" spans="1:34" ht="89.25" x14ac:dyDescent="0.2">
      <c r="A1792" s="20" t="s">
        <v>55</v>
      </c>
      <c r="B1792" s="21">
        <v>780</v>
      </c>
      <c r="C1792" s="22">
        <v>3</v>
      </c>
      <c r="D1792" s="22">
        <v>10</v>
      </c>
      <c r="E1792" s="25" t="s">
        <v>54</v>
      </c>
      <c r="F1792" s="21" t="s">
        <v>814</v>
      </c>
      <c r="G1792" s="24">
        <v>277784</v>
      </c>
      <c r="H1792" s="24">
        <v>277784</v>
      </c>
      <c r="I1792" s="24">
        <v>277784</v>
      </c>
      <c r="J1792" s="4"/>
      <c r="K1792" s="4"/>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row>
    <row r="1793" spans="1:34" ht="38.25" x14ac:dyDescent="0.2">
      <c r="A1793" s="20" t="s">
        <v>53</v>
      </c>
      <c r="B1793" s="21">
        <v>780</v>
      </c>
      <c r="C1793" s="22">
        <v>3</v>
      </c>
      <c r="D1793" s="22">
        <v>10</v>
      </c>
      <c r="E1793" s="25" t="s">
        <v>52</v>
      </c>
      <c r="F1793" s="21" t="s">
        <v>814</v>
      </c>
      <c r="G1793" s="24">
        <v>277784</v>
      </c>
      <c r="H1793" s="24">
        <v>277784</v>
      </c>
      <c r="I1793" s="24">
        <v>277784</v>
      </c>
      <c r="J1793" s="4"/>
      <c r="K1793" s="4"/>
      <c r="L1793" s="4"/>
      <c r="M1793" s="4"/>
      <c r="N1793" s="4"/>
      <c r="O1793" s="4"/>
      <c r="P1793" s="4"/>
      <c r="Q1793" s="4"/>
      <c r="R1793" s="4"/>
      <c r="S1793" s="4"/>
      <c r="T1793" s="4"/>
      <c r="U1793" s="4"/>
      <c r="V1793" s="4"/>
      <c r="W1793" s="4"/>
      <c r="X1793" s="4"/>
      <c r="Y1793" s="4"/>
      <c r="Z1793" s="4"/>
      <c r="AA1793" s="4"/>
      <c r="AB1793" s="4"/>
      <c r="AC1793" s="4"/>
      <c r="AD1793" s="4"/>
      <c r="AE1793" s="4"/>
      <c r="AF1793" s="4"/>
      <c r="AG1793" s="4"/>
      <c r="AH1793" s="4"/>
    </row>
    <row r="1794" spans="1:34" ht="38.25" x14ac:dyDescent="0.2">
      <c r="A1794" s="20" t="s">
        <v>51</v>
      </c>
      <c r="B1794" s="21">
        <v>780</v>
      </c>
      <c r="C1794" s="22">
        <v>3</v>
      </c>
      <c r="D1794" s="22">
        <v>10</v>
      </c>
      <c r="E1794" s="25" t="s">
        <v>50</v>
      </c>
      <c r="F1794" s="21" t="s">
        <v>814</v>
      </c>
      <c r="G1794" s="24">
        <v>277784</v>
      </c>
      <c r="H1794" s="24">
        <v>277784</v>
      </c>
      <c r="I1794" s="24">
        <v>277784</v>
      </c>
      <c r="J1794" s="4"/>
      <c r="K1794" s="4"/>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row>
    <row r="1795" spans="1:34" ht="25.5" x14ac:dyDescent="0.2">
      <c r="A1795" s="20" t="s">
        <v>5</v>
      </c>
      <c r="B1795" s="21">
        <v>780</v>
      </c>
      <c r="C1795" s="22">
        <v>3</v>
      </c>
      <c r="D1795" s="22">
        <v>10</v>
      </c>
      <c r="E1795" s="25" t="s">
        <v>50</v>
      </c>
      <c r="F1795" s="21" t="s">
        <v>4</v>
      </c>
      <c r="G1795" s="24">
        <v>277784</v>
      </c>
      <c r="H1795" s="24">
        <v>277784</v>
      </c>
      <c r="I1795" s="24">
        <v>277784</v>
      </c>
      <c r="J1795" s="4"/>
      <c r="K1795" s="4"/>
      <c r="L1795" s="4"/>
      <c r="M1795" s="4"/>
      <c r="N1795" s="4"/>
      <c r="O1795" s="4"/>
      <c r="P1795" s="4"/>
      <c r="Q1795" s="4"/>
      <c r="R1795" s="4"/>
      <c r="S1795" s="4"/>
      <c r="T1795" s="4"/>
      <c r="U1795" s="4"/>
      <c r="V1795" s="4"/>
      <c r="W1795" s="4"/>
      <c r="X1795" s="4"/>
      <c r="Y1795" s="4"/>
      <c r="Z1795" s="4"/>
      <c r="AA1795" s="4"/>
      <c r="AB1795" s="4"/>
      <c r="AC1795" s="4"/>
      <c r="AD1795" s="4"/>
      <c r="AE1795" s="4"/>
      <c r="AF1795" s="4"/>
      <c r="AG1795" s="4"/>
      <c r="AH1795" s="4"/>
    </row>
    <row r="1796" spans="1:34" x14ac:dyDescent="0.2">
      <c r="A1796" s="20" t="s">
        <v>49</v>
      </c>
      <c r="B1796" s="21">
        <v>780</v>
      </c>
      <c r="C1796" s="22">
        <v>4</v>
      </c>
      <c r="D1796" s="22" t="s">
        <v>814</v>
      </c>
      <c r="E1796" s="23" t="s">
        <v>814</v>
      </c>
      <c r="F1796" s="21" t="s">
        <v>814</v>
      </c>
      <c r="G1796" s="24">
        <v>1423402.79</v>
      </c>
      <c r="H1796" s="24">
        <v>1423402.79</v>
      </c>
      <c r="I1796" s="24">
        <v>1423402.79</v>
      </c>
      <c r="J1796" s="4"/>
      <c r="K1796" s="4"/>
      <c r="L1796" s="4"/>
      <c r="M1796" s="4"/>
      <c r="N1796" s="4"/>
      <c r="O1796" s="4"/>
      <c r="P1796" s="4"/>
      <c r="Q1796" s="4"/>
      <c r="R1796" s="4"/>
      <c r="S1796" s="4"/>
      <c r="T1796" s="4"/>
      <c r="U1796" s="4"/>
      <c r="V1796" s="4"/>
      <c r="W1796" s="4"/>
      <c r="X1796" s="4"/>
      <c r="Y1796" s="4"/>
      <c r="Z1796" s="4"/>
      <c r="AA1796" s="4"/>
      <c r="AB1796" s="4"/>
      <c r="AC1796" s="4"/>
      <c r="AD1796" s="4"/>
      <c r="AE1796" s="4"/>
      <c r="AF1796" s="4"/>
      <c r="AG1796" s="4"/>
      <c r="AH1796" s="4"/>
    </row>
    <row r="1797" spans="1:34" x14ac:dyDescent="0.2">
      <c r="A1797" s="20" t="s">
        <v>48</v>
      </c>
      <c r="B1797" s="21">
        <v>780</v>
      </c>
      <c r="C1797" s="22">
        <v>4</v>
      </c>
      <c r="D1797" s="22">
        <v>9</v>
      </c>
      <c r="E1797" s="23" t="s">
        <v>814</v>
      </c>
      <c r="F1797" s="21" t="s">
        <v>814</v>
      </c>
      <c r="G1797" s="24">
        <v>1423402.79</v>
      </c>
      <c r="H1797" s="24">
        <v>1423402.79</v>
      </c>
      <c r="I1797" s="24">
        <v>1423402.79</v>
      </c>
      <c r="J1797" s="4"/>
      <c r="K1797" s="4"/>
      <c r="L1797" s="4"/>
      <c r="M1797" s="4"/>
      <c r="N1797" s="4"/>
      <c r="O1797" s="4"/>
      <c r="P1797" s="4"/>
      <c r="Q1797" s="4"/>
      <c r="R1797" s="4"/>
      <c r="S1797" s="4"/>
      <c r="T1797" s="4"/>
      <c r="U1797" s="4"/>
      <c r="V1797" s="4"/>
      <c r="W1797" s="4"/>
      <c r="X1797" s="4"/>
      <c r="Y1797" s="4"/>
      <c r="Z1797" s="4"/>
      <c r="AA1797" s="4"/>
      <c r="AB1797" s="4"/>
      <c r="AC1797" s="4"/>
      <c r="AD1797" s="4"/>
      <c r="AE1797" s="4"/>
      <c r="AF1797" s="4"/>
      <c r="AG1797" s="4"/>
      <c r="AH1797" s="4"/>
    </row>
    <row r="1798" spans="1:34" ht="51" x14ac:dyDescent="0.2">
      <c r="A1798" s="20" t="s">
        <v>47</v>
      </c>
      <c r="B1798" s="21">
        <v>780</v>
      </c>
      <c r="C1798" s="22">
        <v>4</v>
      </c>
      <c r="D1798" s="22">
        <v>9</v>
      </c>
      <c r="E1798" s="25" t="s">
        <v>46</v>
      </c>
      <c r="F1798" s="21" t="s">
        <v>814</v>
      </c>
      <c r="G1798" s="24">
        <v>1423402.79</v>
      </c>
      <c r="H1798" s="24">
        <v>1423402.79</v>
      </c>
      <c r="I1798" s="24">
        <v>1423402.79</v>
      </c>
      <c r="J1798" s="4"/>
      <c r="K1798" s="4"/>
      <c r="L1798" s="4"/>
      <c r="M1798" s="4"/>
      <c r="N1798" s="4"/>
      <c r="O1798" s="4"/>
      <c r="P1798" s="4"/>
      <c r="Q1798" s="4"/>
      <c r="R1798" s="4"/>
      <c r="S1798" s="4"/>
      <c r="T1798" s="4"/>
      <c r="U1798" s="4"/>
      <c r="V1798" s="4"/>
      <c r="W1798" s="4"/>
      <c r="X1798" s="4"/>
      <c r="Y1798" s="4"/>
      <c r="Z1798" s="4"/>
      <c r="AA1798" s="4"/>
      <c r="AB1798" s="4"/>
      <c r="AC1798" s="4"/>
      <c r="AD1798" s="4"/>
      <c r="AE1798" s="4"/>
      <c r="AF1798" s="4"/>
      <c r="AG1798" s="4"/>
      <c r="AH1798" s="4"/>
    </row>
    <row r="1799" spans="1:34" ht="25.5" x14ac:dyDescent="0.2">
      <c r="A1799" s="20" t="s">
        <v>45</v>
      </c>
      <c r="B1799" s="21">
        <v>780</v>
      </c>
      <c r="C1799" s="22">
        <v>4</v>
      </c>
      <c r="D1799" s="22">
        <v>9</v>
      </c>
      <c r="E1799" s="25" t="s">
        <v>44</v>
      </c>
      <c r="F1799" s="21" t="s">
        <v>814</v>
      </c>
      <c r="G1799" s="24">
        <v>1423402.79</v>
      </c>
      <c r="H1799" s="24">
        <v>1423402.79</v>
      </c>
      <c r="I1799" s="24">
        <v>1423402.79</v>
      </c>
      <c r="J1799" s="4"/>
      <c r="K1799" s="4"/>
      <c r="L1799" s="4"/>
      <c r="M1799" s="4"/>
      <c r="N1799" s="4"/>
      <c r="O1799" s="4"/>
      <c r="P1799" s="4"/>
      <c r="Q1799" s="4"/>
      <c r="R1799" s="4"/>
      <c r="S1799" s="4"/>
      <c r="T1799" s="4"/>
      <c r="U1799" s="4"/>
      <c r="V1799" s="4"/>
      <c r="W1799" s="4"/>
      <c r="X1799" s="4"/>
      <c r="Y1799" s="4"/>
      <c r="Z1799" s="4"/>
      <c r="AA1799" s="4"/>
      <c r="AB1799" s="4"/>
      <c r="AC1799" s="4"/>
      <c r="AD1799" s="4"/>
      <c r="AE1799" s="4"/>
      <c r="AF1799" s="4"/>
      <c r="AG1799" s="4"/>
      <c r="AH1799" s="4"/>
    </row>
    <row r="1800" spans="1:34" ht="38.25" x14ac:dyDescent="0.2">
      <c r="A1800" s="20" t="s">
        <v>43</v>
      </c>
      <c r="B1800" s="21">
        <v>780</v>
      </c>
      <c r="C1800" s="22">
        <v>4</v>
      </c>
      <c r="D1800" s="22">
        <v>9</v>
      </c>
      <c r="E1800" s="25" t="s">
        <v>42</v>
      </c>
      <c r="F1800" s="21" t="s">
        <v>814</v>
      </c>
      <c r="G1800" s="24">
        <v>1423402.79</v>
      </c>
      <c r="H1800" s="24">
        <v>1423402.79</v>
      </c>
      <c r="I1800" s="24">
        <v>1423402.79</v>
      </c>
      <c r="J1800" s="4"/>
      <c r="K1800" s="4"/>
      <c r="L1800" s="4"/>
      <c r="M1800" s="4"/>
      <c r="N1800" s="4"/>
      <c r="O1800" s="4"/>
      <c r="P1800" s="4"/>
      <c r="Q1800" s="4"/>
      <c r="R1800" s="4"/>
      <c r="S1800" s="4"/>
      <c r="T1800" s="4"/>
      <c r="U1800" s="4"/>
      <c r="V1800" s="4"/>
      <c r="W1800" s="4"/>
      <c r="X1800" s="4"/>
      <c r="Y1800" s="4"/>
      <c r="Z1800" s="4"/>
      <c r="AA1800" s="4"/>
      <c r="AB1800" s="4"/>
      <c r="AC1800" s="4"/>
      <c r="AD1800" s="4"/>
      <c r="AE1800" s="4"/>
      <c r="AF1800" s="4"/>
      <c r="AG1800" s="4"/>
      <c r="AH1800" s="4"/>
    </row>
    <row r="1801" spans="1:34" ht="25.5" x14ac:dyDescent="0.2">
      <c r="A1801" s="20" t="s">
        <v>5</v>
      </c>
      <c r="B1801" s="21">
        <v>780</v>
      </c>
      <c r="C1801" s="22">
        <v>4</v>
      </c>
      <c r="D1801" s="22">
        <v>9</v>
      </c>
      <c r="E1801" s="25" t="s">
        <v>42</v>
      </c>
      <c r="F1801" s="21" t="s">
        <v>4</v>
      </c>
      <c r="G1801" s="24">
        <v>1423402.79</v>
      </c>
      <c r="H1801" s="24">
        <v>1423402.79</v>
      </c>
      <c r="I1801" s="24">
        <v>1423402.79</v>
      </c>
      <c r="J1801" s="4"/>
      <c r="K1801" s="4"/>
      <c r="L1801" s="4"/>
      <c r="M1801" s="4"/>
      <c r="N1801" s="4"/>
      <c r="O1801" s="4"/>
      <c r="P1801" s="4"/>
      <c r="Q1801" s="4"/>
      <c r="R1801" s="4"/>
      <c r="S1801" s="4"/>
      <c r="T1801" s="4"/>
      <c r="U1801" s="4"/>
      <c r="V1801" s="4"/>
      <c r="W1801" s="4"/>
      <c r="X1801" s="4"/>
      <c r="Y1801" s="4"/>
      <c r="Z1801" s="4"/>
      <c r="AA1801" s="4"/>
      <c r="AB1801" s="4"/>
      <c r="AC1801" s="4"/>
      <c r="AD1801" s="4"/>
      <c r="AE1801" s="4"/>
      <c r="AF1801" s="4"/>
      <c r="AG1801" s="4"/>
      <c r="AH1801" s="4"/>
    </row>
    <row r="1802" spans="1:34" x14ac:dyDescent="0.2">
      <c r="A1802" s="20" t="s">
        <v>35</v>
      </c>
      <c r="B1802" s="21">
        <v>780</v>
      </c>
      <c r="C1802" s="22">
        <v>5</v>
      </c>
      <c r="D1802" s="22" t="s">
        <v>814</v>
      </c>
      <c r="E1802" s="23" t="s">
        <v>814</v>
      </c>
      <c r="F1802" s="21" t="s">
        <v>814</v>
      </c>
      <c r="G1802" s="24">
        <v>2336105.0499999998</v>
      </c>
      <c r="H1802" s="24">
        <v>2346905.0499999998</v>
      </c>
      <c r="I1802" s="24">
        <v>2346905.0499999998</v>
      </c>
      <c r="J1802" s="4"/>
      <c r="K1802" s="4"/>
      <c r="L1802" s="4"/>
      <c r="M1802" s="4"/>
      <c r="N1802" s="4"/>
      <c r="O1802" s="4"/>
      <c r="P1802" s="4"/>
      <c r="Q1802" s="4"/>
      <c r="R1802" s="4"/>
      <c r="S1802" s="4"/>
      <c r="T1802" s="4"/>
      <c r="U1802" s="4"/>
      <c r="V1802" s="4"/>
      <c r="W1802" s="4"/>
      <c r="X1802" s="4"/>
      <c r="Y1802" s="4"/>
      <c r="Z1802" s="4"/>
      <c r="AA1802" s="4"/>
      <c r="AB1802" s="4"/>
      <c r="AC1802" s="4"/>
      <c r="AD1802" s="4"/>
      <c r="AE1802" s="4"/>
      <c r="AF1802" s="4"/>
      <c r="AG1802" s="4"/>
      <c r="AH1802" s="4"/>
    </row>
    <row r="1803" spans="1:34" x14ac:dyDescent="0.2">
      <c r="A1803" s="20" t="s">
        <v>34</v>
      </c>
      <c r="B1803" s="21">
        <v>780</v>
      </c>
      <c r="C1803" s="22">
        <v>5</v>
      </c>
      <c r="D1803" s="22">
        <v>3</v>
      </c>
      <c r="E1803" s="23" t="s">
        <v>814</v>
      </c>
      <c r="F1803" s="21" t="s">
        <v>814</v>
      </c>
      <c r="G1803" s="24">
        <v>2336105.0499999998</v>
      </c>
      <c r="H1803" s="24">
        <v>2346905.0499999998</v>
      </c>
      <c r="I1803" s="24">
        <v>2346905.0499999998</v>
      </c>
      <c r="J1803" s="4"/>
      <c r="K1803" s="4"/>
      <c r="L1803" s="4"/>
      <c r="M1803" s="4"/>
      <c r="N1803" s="4"/>
      <c r="O1803" s="4"/>
      <c r="P1803" s="4"/>
      <c r="Q1803" s="4"/>
      <c r="R1803" s="4"/>
      <c r="S1803" s="4"/>
      <c r="T1803" s="4"/>
      <c r="U1803" s="4"/>
      <c r="V1803" s="4"/>
      <c r="W1803" s="4"/>
      <c r="X1803" s="4"/>
      <c r="Y1803" s="4"/>
      <c r="Z1803" s="4"/>
      <c r="AA1803" s="4"/>
      <c r="AB1803" s="4"/>
      <c r="AC1803" s="4"/>
      <c r="AD1803" s="4"/>
      <c r="AE1803" s="4"/>
      <c r="AF1803" s="4"/>
      <c r="AG1803" s="4"/>
      <c r="AH1803" s="4"/>
    </row>
    <row r="1804" spans="1:34" ht="51" x14ac:dyDescent="0.2">
      <c r="A1804" s="20" t="s">
        <v>33</v>
      </c>
      <c r="B1804" s="21">
        <v>780</v>
      </c>
      <c r="C1804" s="22">
        <v>5</v>
      </c>
      <c r="D1804" s="22">
        <v>3</v>
      </c>
      <c r="E1804" s="25" t="s">
        <v>32</v>
      </c>
      <c r="F1804" s="21" t="s">
        <v>814</v>
      </c>
      <c r="G1804" s="24">
        <v>2336105.0499999998</v>
      </c>
      <c r="H1804" s="24">
        <v>2346905.0499999998</v>
      </c>
      <c r="I1804" s="24">
        <v>2346905.0499999998</v>
      </c>
      <c r="J1804" s="4"/>
      <c r="K1804" s="4"/>
      <c r="L1804" s="4"/>
      <c r="M1804" s="4"/>
      <c r="N1804" s="4"/>
      <c r="O1804" s="4"/>
      <c r="P1804" s="4"/>
      <c r="Q1804" s="4"/>
      <c r="R1804" s="4"/>
      <c r="S1804" s="4"/>
      <c r="T1804" s="4"/>
      <c r="U1804" s="4"/>
      <c r="V1804" s="4"/>
      <c r="W1804" s="4"/>
      <c r="X1804" s="4"/>
      <c r="Y1804" s="4"/>
      <c r="Z1804" s="4"/>
      <c r="AA1804" s="4"/>
      <c r="AB1804" s="4"/>
      <c r="AC1804" s="4"/>
      <c r="AD1804" s="4"/>
      <c r="AE1804" s="4"/>
      <c r="AF1804" s="4"/>
      <c r="AG1804" s="4"/>
      <c r="AH1804" s="4"/>
    </row>
    <row r="1805" spans="1:34" ht="38.25" x14ac:dyDescent="0.2">
      <c r="A1805" s="20" t="s">
        <v>31</v>
      </c>
      <c r="B1805" s="21">
        <v>780</v>
      </c>
      <c r="C1805" s="22">
        <v>5</v>
      </c>
      <c r="D1805" s="22">
        <v>3</v>
      </c>
      <c r="E1805" s="25" t="s">
        <v>30</v>
      </c>
      <c r="F1805" s="21" t="s">
        <v>814</v>
      </c>
      <c r="G1805" s="24">
        <v>50000</v>
      </c>
      <c r="H1805" s="24">
        <v>20000.05</v>
      </c>
      <c r="I1805" s="24">
        <v>20000.05</v>
      </c>
      <c r="J1805" s="4"/>
      <c r="K1805" s="4"/>
      <c r="L1805" s="4"/>
      <c r="M1805" s="4"/>
      <c r="N1805" s="4"/>
      <c r="O1805" s="4"/>
      <c r="P1805" s="4"/>
      <c r="Q1805" s="4"/>
      <c r="R1805" s="4"/>
      <c r="S1805" s="4"/>
      <c r="T1805" s="4"/>
      <c r="U1805" s="4"/>
      <c r="V1805" s="4"/>
      <c r="W1805" s="4"/>
      <c r="X1805" s="4"/>
      <c r="Y1805" s="4"/>
      <c r="Z1805" s="4"/>
      <c r="AA1805" s="4"/>
      <c r="AB1805" s="4"/>
      <c r="AC1805" s="4"/>
      <c r="AD1805" s="4"/>
      <c r="AE1805" s="4"/>
      <c r="AF1805" s="4"/>
      <c r="AG1805" s="4"/>
      <c r="AH1805" s="4"/>
    </row>
    <row r="1806" spans="1:34" ht="25.5" x14ac:dyDescent="0.2">
      <c r="A1806" s="20" t="s">
        <v>29</v>
      </c>
      <c r="B1806" s="21">
        <v>780</v>
      </c>
      <c r="C1806" s="22">
        <v>5</v>
      </c>
      <c r="D1806" s="22">
        <v>3</v>
      </c>
      <c r="E1806" s="25" t="s">
        <v>28</v>
      </c>
      <c r="F1806" s="21" t="s">
        <v>814</v>
      </c>
      <c r="G1806" s="24">
        <v>50000</v>
      </c>
      <c r="H1806" s="24">
        <v>20000.05</v>
      </c>
      <c r="I1806" s="24">
        <v>20000.05</v>
      </c>
      <c r="J1806" s="4"/>
      <c r="K1806" s="4"/>
      <c r="L1806" s="4"/>
      <c r="M1806" s="4"/>
      <c r="N1806" s="4"/>
      <c r="O1806" s="4"/>
      <c r="P1806" s="4"/>
      <c r="Q1806" s="4"/>
      <c r="R1806" s="4"/>
      <c r="S1806" s="4"/>
      <c r="T1806" s="4"/>
      <c r="U1806" s="4"/>
      <c r="V1806" s="4"/>
      <c r="W1806" s="4"/>
      <c r="X1806" s="4"/>
      <c r="Y1806" s="4"/>
      <c r="Z1806" s="4"/>
      <c r="AA1806" s="4"/>
      <c r="AB1806" s="4"/>
      <c r="AC1806" s="4"/>
      <c r="AD1806" s="4"/>
      <c r="AE1806" s="4"/>
      <c r="AF1806" s="4"/>
      <c r="AG1806" s="4"/>
      <c r="AH1806" s="4"/>
    </row>
    <row r="1807" spans="1:34" x14ac:dyDescent="0.2">
      <c r="A1807" s="20" t="s">
        <v>27</v>
      </c>
      <c r="B1807" s="21">
        <v>780</v>
      </c>
      <c r="C1807" s="22">
        <v>5</v>
      </c>
      <c r="D1807" s="22">
        <v>3</v>
      </c>
      <c r="E1807" s="25" t="s">
        <v>26</v>
      </c>
      <c r="F1807" s="21" t="s">
        <v>814</v>
      </c>
      <c r="G1807" s="24">
        <v>50000</v>
      </c>
      <c r="H1807" s="24">
        <v>20000.05</v>
      </c>
      <c r="I1807" s="24">
        <v>20000.05</v>
      </c>
      <c r="J1807" s="4"/>
      <c r="K1807" s="4"/>
      <c r="L1807" s="4"/>
      <c r="M1807" s="4"/>
      <c r="N1807" s="4"/>
      <c r="O1807" s="4"/>
      <c r="P1807" s="4"/>
      <c r="Q1807" s="4"/>
      <c r="R1807" s="4"/>
      <c r="S1807" s="4"/>
      <c r="T1807" s="4"/>
      <c r="U1807" s="4"/>
      <c r="V1807" s="4"/>
      <c r="W1807" s="4"/>
      <c r="X1807" s="4"/>
      <c r="Y1807" s="4"/>
      <c r="Z1807" s="4"/>
      <c r="AA1807" s="4"/>
      <c r="AB1807" s="4"/>
      <c r="AC1807" s="4"/>
      <c r="AD1807" s="4"/>
      <c r="AE1807" s="4"/>
      <c r="AF1807" s="4"/>
      <c r="AG1807" s="4"/>
      <c r="AH1807" s="4"/>
    </row>
    <row r="1808" spans="1:34" ht="25.5" x14ac:dyDescent="0.2">
      <c r="A1808" s="20" t="s">
        <v>5</v>
      </c>
      <c r="B1808" s="21">
        <v>780</v>
      </c>
      <c r="C1808" s="22">
        <v>5</v>
      </c>
      <c r="D1808" s="22">
        <v>3</v>
      </c>
      <c r="E1808" s="25" t="s">
        <v>26</v>
      </c>
      <c r="F1808" s="21" t="s">
        <v>4</v>
      </c>
      <c r="G1808" s="24">
        <v>50000</v>
      </c>
      <c r="H1808" s="24">
        <v>20000.05</v>
      </c>
      <c r="I1808" s="24">
        <v>20000.05</v>
      </c>
      <c r="J1808" s="4"/>
      <c r="K1808" s="4"/>
      <c r="L1808" s="4"/>
      <c r="M1808" s="4"/>
      <c r="N1808" s="4"/>
      <c r="O1808" s="4"/>
      <c r="P1808" s="4"/>
      <c r="Q1808" s="4"/>
      <c r="R1808" s="4"/>
      <c r="S1808" s="4"/>
      <c r="T1808" s="4"/>
      <c r="U1808" s="4"/>
      <c r="V1808" s="4"/>
      <c r="W1808" s="4"/>
      <c r="X1808" s="4"/>
      <c r="Y1808" s="4"/>
      <c r="Z1808" s="4"/>
      <c r="AA1808" s="4"/>
      <c r="AB1808" s="4"/>
      <c r="AC1808" s="4"/>
      <c r="AD1808" s="4"/>
      <c r="AE1808" s="4"/>
      <c r="AF1808" s="4"/>
      <c r="AG1808" s="4"/>
      <c r="AH1808" s="4"/>
    </row>
    <row r="1809" spans="1:34" ht="25.5" x14ac:dyDescent="0.2">
      <c r="A1809" s="20" t="s">
        <v>25</v>
      </c>
      <c r="B1809" s="21">
        <v>780</v>
      </c>
      <c r="C1809" s="22">
        <v>5</v>
      </c>
      <c r="D1809" s="22">
        <v>3</v>
      </c>
      <c r="E1809" s="25" t="s">
        <v>24</v>
      </c>
      <c r="F1809" s="21" t="s">
        <v>814</v>
      </c>
      <c r="G1809" s="24">
        <v>304565</v>
      </c>
      <c r="H1809" s="24">
        <v>304565</v>
      </c>
      <c r="I1809" s="24">
        <v>304565</v>
      </c>
      <c r="J1809" s="4"/>
      <c r="K1809" s="4"/>
      <c r="L1809" s="4"/>
      <c r="M1809" s="4"/>
      <c r="N1809" s="4"/>
      <c r="O1809" s="4"/>
      <c r="P1809" s="4"/>
      <c r="Q1809" s="4"/>
      <c r="R1809" s="4"/>
      <c r="S1809" s="4"/>
      <c r="T1809" s="4"/>
      <c r="U1809" s="4"/>
      <c r="V1809" s="4"/>
      <c r="W1809" s="4"/>
      <c r="X1809" s="4"/>
      <c r="Y1809" s="4"/>
      <c r="Z1809" s="4"/>
      <c r="AA1809" s="4"/>
      <c r="AB1809" s="4"/>
      <c r="AC1809" s="4"/>
      <c r="AD1809" s="4"/>
      <c r="AE1809" s="4"/>
      <c r="AF1809" s="4"/>
      <c r="AG1809" s="4"/>
      <c r="AH1809" s="4"/>
    </row>
    <row r="1810" spans="1:34" ht="25.5" x14ac:dyDescent="0.2">
      <c r="A1810" s="20" t="s">
        <v>23</v>
      </c>
      <c r="B1810" s="21">
        <v>780</v>
      </c>
      <c r="C1810" s="22">
        <v>5</v>
      </c>
      <c r="D1810" s="22">
        <v>3</v>
      </c>
      <c r="E1810" s="25" t="s">
        <v>22</v>
      </c>
      <c r="F1810" s="21" t="s">
        <v>814</v>
      </c>
      <c r="G1810" s="24">
        <v>304565</v>
      </c>
      <c r="H1810" s="24">
        <v>304565</v>
      </c>
      <c r="I1810" s="24">
        <v>304565</v>
      </c>
      <c r="J1810" s="4"/>
      <c r="K1810" s="4"/>
      <c r="L1810" s="4"/>
      <c r="M1810" s="4"/>
      <c r="N1810" s="4"/>
      <c r="O1810" s="4"/>
      <c r="P1810" s="4"/>
      <c r="Q1810" s="4"/>
      <c r="R1810" s="4"/>
      <c r="S1810" s="4"/>
      <c r="T1810" s="4"/>
      <c r="U1810" s="4"/>
      <c r="V1810" s="4"/>
      <c r="W1810" s="4"/>
      <c r="X1810" s="4"/>
      <c r="Y1810" s="4"/>
      <c r="Z1810" s="4"/>
      <c r="AA1810" s="4"/>
      <c r="AB1810" s="4"/>
      <c r="AC1810" s="4"/>
      <c r="AD1810" s="4"/>
      <c r="AE1810" s="4"/>
      <c r="AF1810" s="4"/>
      <c r="AG1810" s="4"/>
      <c r="AH1810" s="4"/>
    </row>
    <row r="1811" spans="1:34" ht="25.5" x14ac:dyDescent="0.2">
      <c r="A1811" s="20" t="s">
        <v>21</v>
      </c>
      <c r="B1811" s="21">
        <v>780</v>
      </c>
      <c r="C1811" s="22">
        <v>5</v>
      </c>
      <c r="D1811" s="22">
        <v>3</v>
      </c>
      <c r="E1811" s="25" t="s">
        <v>20</v>
      </c>
      <c r="F1811" s="21" t="s">
        <v>814</v>
      </c>
      <c r="G1811" s="24">
        <v>304565</v>
      </c>
      <c r="H1811" s="24">
        <v>304565</v>
      </c>
      <c r="I1811" s="24">
        <v>304565</v>
      </c>
      <c r="J1811" s="4"/>
      <c r="K1811" s="4"/>
      <c r="L1811" s="4"/>
      <c r="M1811" s="4"/>
      <c r="N1811" s="4"/>
      <c r="O1811" s="4"/>
      <c r="P1811" s="4"/>
      <c r="Q1811" s="4"/>
      <c r="R1811" s="4"/>
      <c r="S1811" s="4"/>
      <c r="T1811" s="4"/>
      <c r="U1811" s="4"/>
      <c r="V1811" s="4"/>
      <c r="W1811" s="4"/>
      <c r="X1811" s="4"/>
      <c r="Y1811" s="4"/>
      <c r="Z1811" s="4"/>
      <c r="AA1811" s="4"/>
      <c r="AB1811" s="4"/>
      <c r="AC1811" s="4"/>
      <c r="AD1811" s="4"/>
      <c r="AE1811" s="4"/>
      <c r="AF1811" s="4"/>
      <c r="AG1811" s="4"/>
      <c r="AH1811" s="4"/>
    </row>
    <row r="1812" spans="1:34" ht="25.5" x14ac:dyDescent="0.2">
      <c r="A1812" s="20" t="s">
        <v>5</v>
      </c>
      <c r="B1812" s="21">
        <v>780</v>
      </c>
      <c r="C1812" s="22">
        <v>5</v>
      </c>
      <c r="D1812" s="22">
        <v>3</v>
      </c>
      <c r="E1812" s="25" t="s">
        <v>20</v>
      </c>
      <c r="F1812" s="21" t="s">
        <v>4</v>
      </c>
      <c r="G1812" s="24">
        <v>304565</v>
      </c>
      <c r="H1812" s="24">
        <v>304565</v>
      </c>
      <c r="I1812" s="24">
        <v>304565</v>
      </c>
      <c r="J1812" s="4"/>
      <c r="K1812" s="4"/>
      <c r="L1812" s="4"/>
      <c r="M1812" s="4"/>
      <c r="N1812" s="4"/>
      <c r="O1812" s="4"/>
      <c r="P1812" s="4"/>
      <c r="Q1812" s="4"/>
      <c r="R1812" s="4"/>
      <c r="S1812" s="4"/>
      <c r="T1812" s="4"/>
      <c r="U1812" s="4"/>
      <c r="V1812" s="4"/>
      <c r="W1812" s="4"/>
      <c r="X1812" s="4"/>
      <c r="Y1812" s="4"/>
      <c r="Z1812" s="4"/>
      <c r="AA1812" s="4"/>
      <c r="AB1812" s="4"/>
      <c r="AC1812" s="4"/>
      <c r="AD1812" s="4"/>
      <c r="AE1812" s="4"/>
      <c r="AF1812" s="4"/>
      <c r="AG1812" s="4"/>
      <c r="AH1812" s="4"/>
    </row>
    <row r="1813" spans="1:34" ht="38.25" x14ac:dyDescent="0.2">
      <c r="A1813" s="20" t="s">
        <v>19</v>
      </c>
      <c r="B1813" s="21">
        <v>780</v>
      </c>
      <c r="C1813" s="22">
        <v>5</v>
      </c>
      <c r="D1813" s="22">
        <v>3</v>
      </c>
      <c r="E1813" s="25" t="s">
        <v>18</v>
      </c>
      <c r="F1813" s="21" t="s">
        <v>814</v>
      </c>
      <c r="G1813" s="24">
        <v>1981540.05</v>
      </c>
      <c r="H1813" s="24">
        <v>2022340</v>
      </c>
      <c r="I1813" s="24">
        <v>2022340</v>
      </c>
      <c r="J1813" s="4"/>
      <c r="K1813" s="4"/>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row>
    <row r="1814" spans="1:34" ht="25.5" x14ac:dyDescent="0.2">
      <c r="A1814" s="20" t="s">
        <v>17</v>
      </c>
      <c r="B1814" s="21">
        <v>780</v>
      </c>
      <c r="C1814" s="22">
        <v>5</v>
      </c>
      <c r="D1814" s="22">
        <v>3</v>
      </c>
      <c r="E1814" s="25" t="s">
        <v>16</v>
      </c>
      <c r="F1814" s="21" t="s">
        <v>814</v>
      </c>
      <c r="G1814" s="24">
        <v>1981540.05</v>
      </c>
      <c r="H1814" s="24">
        <v>2022340</v>
      </c>
      <c r="I1814" s="24">
        <v>2022340</v>
      </c>
      <c r="J1814" s="4"/>
      <c r="K1814" s="4"/>
      <c r="L1814" s="4"/>
      <c r="M1814" s="4"/>
      <c r="N1814" s="4"/>
      <c r="O1814" s="4"/>
      <c r="P1814" s="4"/>
      <c r="Q1814" s="4"/>
      <c r="R1814" s="4"/>
      <c r="S1814" s="4"/>
      <c r="T1814" s="4"/>
      <c r="U1814" s="4"/>
      <c r="V1814" s="4"/>
      <c r="W1814" s="4"/>
      <c r="X1814" s="4"/>
      <c r="Y1814" s="4"/>
      <c r="Z1814" s="4"/>
      <c r="AA1814" s="4"/>
      <c r="AB1814" s="4"/>
      <c r="AC1814" s="4"/>
      <c r="AD1814" s="4"/>
      <c r="AE1814" s="4"/>
      <c r="AF1814" s="4"/>
      <c r="AG1814" s="4"/>
      <c r="AH1814" s="4"/>
    </row>
    <row r="1815" spans="1:34" ht="25.5" x14ac:dyDescent="0.2">
      <c r="A1815" s="20" t="s">
        <v>15</v>
      </c>
      <c r="B1815" s="21">
        <v>780</v>
      </c>
      <c r="C1815" s="22">
        <v>5</v>
      </c>
      <c r="D1815" s="22">
        <v>3</v>
      </c>
      <c r="E1815" s="25" t="s">
        <v>14</v>
      </c>
      <c r="F1815" s="21" t="s">
        <v>814</v>
      </c>
      <c r="G1815" s="24">
        <v>1981540.05</v>
      </c>
      <c r="H1815" s="24">
        <v>2022340</v>
      </c>
      <c r="I1815" s="24">
        <v>2022340</v>
      </c>
      <c r="J1815" s="4"/>
      <c r="K1815" s="4"/>
      <c r="L1815" s="4"/>
      <c r="M1815" s="4"/>
      <c r="N1815" s="4"/>
      <c r="O1815" s="4"/>
      <c r="P1815" s="4"/>
      <c r="Q1815" s="4"/>
      <c r="R1815" s="4"/>
      <c r="S1815" s="4"/>
      <c r="T1815" s="4"/>
      <c r="U1815" s="4"/>
      <c r="V1815" s="4"/>
      <c r="W1815" s="4"/>
      <c r="X1815" s="4"/>
      <c r="Y1815" s="4"/>
      <c r="Z1815" s="4"/>
      <c r="AA1815" s="4"/>
      <c r="AB1815" s="4"/>
      <c r="AC1815" s="4"/>
      <c r="AD1815" s="4"/>
      <c r="AE1815" s="4"/>
      <c r="AF1815" s="4"/>
      <c r="AG1815" s="4"/>
      <c r="AH1815" s="4"/>
    </row>
    <row r="1816" spans="1:34" ht="25.5" x14ac:dyDescent="0.2">
      <c r="A1816" s="20" t="s">
        <v>5</v>
      </c>
      <c r="B1816" s="21">
        <v>780</v>
      </c>
      <c r="C1816" s="22">
        <v>5</v>
      </c>
      <c r="D1816" s="22">
        <v>3</v>
      </c>
      <c r="E1816" s="25" t="s">
        <v>14</v>
      </c>
      <c r="F1816" s="21" t="s">
        <v>4</v>
      </c>
      <c r="G1816" s="24">
        <v>1981540.05</v>
      </c>
      <c r="H1816" s="24">
        <v>2022340</v>
      </c>
      <c r="I1816" s="24">
        <v>2022340</v>
      </c>
      <c r="J1816" s="4"/>
      <c r="K1816" s="4"/>
      <c r="L1816" s="4"/>
      <c r="M1816" s="4"/>
      <c r="N1816" s="4"/>
      <c r="O1816" s="4"/>
      <c r="P1816" s="4"/>
      <c r="Q1816" s="4"/>
      <c r="R1816" s="4"/>
      <c r="S1816" s="4"/>
      <c r="T1816" s="4"/>
      <c r="U1816" s="4"/>
      <c r="V1816" s="4"/>
      <c r="W1816" s="4"/>
      <c r="X1816" s="4"/>
      <c r="Y1816" s="4"/>
      <c r="Z1816" s="4"/>
      <c r="AA1816" s="4"/>
      <c r="AB1816" s="4"/>
      <c r="AC1816" s="4"/>
      <c r="AD1816" s="4"/>
      <c r="AE1816" s="4"/>
      <c r="AF1816" s="4"/>
      <c r="AG1816" s="4"/>
      <c r="AH1816" s="4"/>
    </row>
    <row r="1817" spans="1:34" ht="38.25" x14ac:dyDescent="0.2">
      <c r="A1817" s="20" t="s">
        <v>129</v>
      </c>
      <c r="B1817" s="21">
        <v>781</v>
      </c>
      <c r="C1817" s="22" t="s">
        <v>814</v>
      </c>
      <c r="D1817" s="22" t="s">
        <v>814</v>
      </c>
      <c r="E1817" s="23" t="s">
        <v>814</v>
      </c>
      <c r="F1817" s="21" t="s">
        <v>814</v>
      </c>
      <c r="G1817" s="24">
        <v>10351655.039999999</v>
      </c>
      <c r="H1817" s="24">
        <v>9227519.5800000001</v>
      </c>
      <c r="I1817" s="24">
        <v>9397588.6799999997</v>
      </c>
      <c r="J1817" s="4"/>
      <c r="K1817" s="4"/>
      <c r="L1817" s="4"/>
      <c r="M1817" s="4"/>
      <c r="N1817" s="4"/>
      <c r="O1817" s="4"/>
      <c r="P1817" s="4"/>
      <c r="Q1817" s="4"/>
      <c r="R1817" s="4"/>
      <c r="S1817" s="4"/>
      <c r="T1817" s="4"/>
      <c r="U1817" s="4"/>
      <c r="V1817" s="4"/>
      <c r="W1817" s="4"/>
      <c r="X1817" s="4"/>
      <c r="Y1817" s="4"/>
      <c r="Z1817" s="4"/>
      <c r="AA1817" s="4"/>
      <c r="AB1817" s="4"/>
      <c r="AC1817" s="4"/>
      <c r="AD1817" s="4"/>
      <c r="AE1817" s="4"/>
      <c r="AF1817" s="4"/>
      <c r="AG1817" s="4"/>
      <c r="AH1817" s="4"/>
    </row>
    <row r="1818" spans="1:34" x14ac:dyDescent="0.2">
      <c r="A1818" s="20" t="s">
        <v>12</v>
      </c>
      <c r="B1818" s="21">
        <v>781</v>
      </c>
      <c r="C1818" s="22">
        <v>1</v>
      </c>
      <c r="D1818" s="22" t="s">
        <v>814</v>
      </c>
      <c r="E1818" s="23" t="s">
        <v>814</v>
      </c>
      <c r="F1818" s="21" t="s">
        <v>814</v>
      </c>
      <c r="G1818" s="24">
        <v>5389902.6799999997</v>
      </c>
      <c r="H1818" s="24">
        <v>4670716.28</v>
      </c>
      <c r="I1818" s="24">
        <v>4670716.28</v>
      </c>
      <c r="J1818" s="4"/>
      <c r="K1818" s="4"/>
      <c r="L1818" s="4"/>
      <c r="M1818" s="4"/>
      <c r="N1818" s="4"/>
      <c r="O1818" s="4"/>
      <c r="P1818" s="4"/>
      <c r="Q1818" s="4"/>
      <c r="R1818" s="4"/>
      <c r="S1818" s="4"/>
      <c r="T1818" s="4"/>
      <c r="U1818" s="4"/>
      <c r="V1818" s="4"/>
      <c r="W1818" s="4"/>
      <c r="X1818" s="4"/>
      <c r="Y1818" s="4"/>
      <c r="Z1818" s="4"/>
      <c r="AA1818" s="4"/>
      <c r="AB1818" s="4"/>
      <c r="AC1818" s="4"/>
      <c r="AD1818" s="4"/>
      <c r="AE1818" s="4"/>
      <c r="AF1818" s="4"/>
      <c r="AG1818" s="4"/>
      <c r="AH1818" s="4"/>
    </row>
    <row r="1819" spans="1:34" x14ac:dyDescent="0.2">
      <c r="A1819" s="20" t="s">
        <v>11</v>
      </c>
      <c r="B1819" s="21">
        <v>781</v>
      </c>
      <c r="C1819" s="22">
        <v>1</v>
      </c>
      <c r="D1819" s="22">
        <v>13</v>
      </c>
      <c r="E1819" s="23" t="s">
        <v>814</v>
      </c>
      <c r="F1819" s="21" t="s">
        <v>814</v>
      </c>
      <c r="G1819" s="24">
        <v>5389902.6799999997</v>
      </c>
      <c r="H1819" s="24">
        <v>4670716.28</v>
      </c>
      <c r="I1819" s="24">
        <v>4670716.28</v>
      </c>
      <c r="J1819" s="4"/>
      <c r="K1819" s="4"/>
      <c r="L1819" s="4"/>
      <c r="M1819" s="4"/>
      <c r="N1819" s="4"/>
      <c r="O1819" s="4"/>
      <c r="P1819" s="4"/>
      <c r="Q1819" s="4"/>
      <c r="R1819" s="4"/>
      <c r="S1819" s="4"/>
      <c r="T1819" s="4"/>
      <c r="U1819" s="4"/>
      <c r="V1819" s="4"/>
      <c r="W1819" s="4"/>
      <c r="X1819" s="4"/>
      <c r="Y1819" s="4"/>
      <c r="Z1819" s="4"/>
      <c r="AA1819" s="4"/>
      <c r="AB1819" s="4"/>
      <c r="AC1819" s="4"/>
      <c r="AD1819" s="4"/>
      <c r="AE1819" s="4"/>
      <c r="AF1819" s="4"/>
      <c r="AG1819" s="4"/>
      <c r="AH1819" s="4"/>
    </row>
    <row r="1820" spans="1:34" ht="38.25" x14ac:dyDescent="0.2">
      <c r="A1820" s="20" t="s">
        <v>117</v>
      </c>
      <c r="B1820" s="21">
        <v>781</v>
      </c>
      <c r="C1820" s="22">
        <v>1</v>
      </c>
      <c r="D1820" s="22">
        <v>13</v>
      </c>
      <c r="E1820" s="25" t="s">
        <v>116</v>
      </c>
      <c r="F1820" s="21" t="s">
        <v>814</v>
      </c>
      <c r="G1820" s="24">
        <v>16775</v>
      </c>
      <c r="H1820" s="24">
        <v>16775</v>
      </c>
      <c r="I1820" s="24">
        <v>16775</v>
      </c>
      <c r="J1820" s="4"/>
      <c r="K1820" s="4"/>
      <c r="L1820" s="4"/>
      <c r="M1820" s="4"/>
      <c r="N1820" s="4"/>
      <c r="O1820" s="4"/>
      <c r="P1820" s="4"/>
      <c r="Q1820" s="4"/>
      <c r="R1820" s="4"/>
      <c r="S1820" s="4"/>
      <c r="T1820" s="4"/>
      <c r="U1820" s="4"/>
      <c r="V1820" s="4"/>
      <c r="W1820" s="4"/>
      <c r="X1820" s="4"/>
      <c r="Y1820" s="4"/>
      <c r="Z1820" s="4"/>
      <c r="AA1820" s="4"/>
      <c r="AB1820" s="4"/>
      <c r="AC1820" s="4"/>
      <c r="AD1820" s="4"/>
      <c r="AE1820" s="4"/>
      <c r="AF1820" s="4"/>
      <c r="AG1820" s="4"/>
      <c r="AH1820" s="4"/>
    </row>
    <row r="1821" spans="1:34" ht="38.25" x14ac:dyDescent="0.2">
      <c r="A1821" s="20" t="s">
        <v>115</v>
      </c>
      <c r="B1821" s="21">
        <v>781</v>
      </c>
      <c r="C1821" s="22">
        <v>1</v>
      </c>
      <c r="D1821" s="22">
        <v>13</v>
      </c>
      <c r="E1821" s="25" t="s">
        <v>114</v>
      </c>
      <c r="F1821" s="21" t="s">
        <v>814</v>
      </c>
      <c r="G1821" s="24">
        <v>4775</v>
      </c>
      <c r="H1821" s="24">
        <v>4775</v>
      </c>
      <c r="I1821" s="24">
        <v>4775</v>
      </c>
      <c r="J1821" s="4"/>
      <c r="K1821" s="4"/>
      <c r="L1821" s="4"/>
      <c r="M1821" s="4"/>
      <c r="N1821" s="4"/>
      <c r="O1821" s="4"/>
      <c r="P1821" s="4"/>
      <c r="Q1821" s="4"/>
      <c r="R1821" s="4"/>
      <c r="S1821" s="4"/>
      <c r="T1821" s="4"/>
      <c r="U1821" s="4"/>
      <c r="V1821" s="4"/>
      <c r="W1821" s="4"/>
      <c r="X1821" s="4"/>
      <c r="Y1821" s="4"/>
      <c r="Z1821" s="4"/>
      <c r="AA1821" s="4"/>
      <c r="AB1821" s="4"/>
      <c r="AC1821" s="4"/>
      <c r="AD1821" s="4"/>
      <c r="AE1821" s="4"/>
      <c r="AF1821" s="4"/>
      <c r="AG1821" s="4"/>
      <c r="AH1821" s="4"/>
    </row>
    <row r="1822" spans="1:34" ht="51" x14ac:dyDescent="0.2">
      <c r="A1822" s="20" t="s">
        <v>113</v>
      </c>
      <c r="B1822" s="21">
        <v>781</v>
      </c>
      <c r="C1822" s="22">
        <v>1</v>
      </c>
      <c r="D1822" s="22">
        <v>13</v>
      </c>
      <c r="E1822" s="25" t="s">
        <v>112</v>
      </c>
      <c r="F1822" s="21" t="s">
        <v>814</v>
      </c>
      <c r="G1822" s="24">
        <v>4775</v>
      </c>
      <c r="H1822" s="24">
        <v>4775</v>
      </c>
      <c r="I1822" s="24">
        <v>4775</v>
      </c>
      <c r="J1822" s="4"/>
      <c r="K1822" s="4"/>
      <c r="L1822" s="4"/>
      <c r="M1822" s="4"/>
      <c r="N1822" s="4"/>
      <c r="O1822" s="4"/>
      <c r="P1822" s="4"/>
      <c r="Q1822" s="4"/>
      <c r="R1822" s="4"/>
      <c r="S1822" s="4"/>
      <c r="T1822" s="4"/>
      <c r="U1822" s="4"/>
      <c r="V1822" s="4"/>
      <c r="W1822" s="4"/>
      <c r="X1822" s="4"/>
      <c r="Y1822" s="4"/>
      <c r="Z1822" s="4"/>
      <c r="AA1822" s="4"/>
      <c r="AB1822" s="4"/>
      <c r="AC1822" s="4"/>
      <c r="AD1822" s="4"/>
      <c r="AE1822" s="4"/>
      <c r="AF1822" s="4"/>
      <c r="AG1822" s="4"/>
      <c r="AH1822" s="4"/>
    </row>
    <row r="1823" spans="1:34" ht="25.5" x14ac:dyDescent="0.2">
      <c r="A1823" s="20" t="s">
        <v>5</v>
      </c>
      <c r="B1823" s="21">
        <v>781</v>
      </c>
      <c r="C1823" s="22">
        <v>1</v>
      </c>
      <c r="D1823" s="22">
        <v>13</v>
      </c>
      <c r="E1823" s="25" t="s">
        <v>112</v>
      </c>
      <c r="F1823" s="21" t="s">
        <v>4</v>
      </c>
      <c r="G1823" s="24">
        <v>4775</v>
      </c>
      <c r="H1823" s="24">
        <v>4775</v>
      </c>
      <c r="I1823" s="24">
        <v>4775</v>
      </c>
      <c r="J1823" s="4"/>
      <c r="K1823" s="4"/>
      <c r="L1823" s="4"/>
      <c r="M1823" s="4"/>
      <c r="N1823" s="4"/>
      <c r="O1823" s="4"/>
      <c r="P1823" s="4"/>
      <c r="Q1823" s="4"/>
      <c r="R1823" s="4"/>
      <c r="S1823" s="4"/>
      <c r="T1823" s="4"/>
      <c r="U1823" s="4"/>
      <c r="V1823" s="4"/>
      <c r="W1823" s="4"/>
      <c r="X1823" s="4"/>
      <c r="Y1823" s="4"/>
      <c r="Z1823" s="4"/>
      <c r="AA1823" s="4"/>
      <c r="AB1823" s="4"/>
      <c r="AC1823" s="4"/>
      <c r="AD1823" s="4"/>
      <c r="AE1823" s="4"/>
      <c r="AF1823" s="4"/>
      <c r="AG1823" s="4"/>
      <c r="AH1823" s="4"/>
    </row>
    <row r="1824" spans="1:34" ht="25.5" x14ac:dyDescent="0.2">
      <c r="A1824" s="20" t="s">
        <v>111</v>
      </c>
      <c r="B1824" s="21">
        <v>781</v>
      </c>
      <c r="C1824" s="22">
        <v>1</v>
      </c>
      <c r="D1824" s="22">
        <v>13</v>
      </c>
      <c r="E1824" s="25" t="s">
        <v>110</v>
      </c>
      <c r="F1824" s="21" t="s">
        <v>814</v>
      </c>
      <c r="G1824" s="24">
        <v>12000</v>
      </c>
      <c r="H1824" s="24">
        <v>12000</v>
      </c>
      <c r="I1824" s="24">
        <v>12000</v>
      </c>
      <c r="J1824" s="4"/>
      <c r="K1824" s="4"/>
      <c r="L1824" s="4"/>
      <c r="M1824" s="4"/>
      <c r="N1824" s="4"/>
      <c r="O1824" s="4"/>
      <c r="P1824" s="4"/>
      <c r="Q1824" s="4"/>
      <c r="R1824" s="4"/>
      <c r="S1824" s="4"/>
      <c r="T1824" s="4"/>
      <c r="U1824" s="4"/>
      <c r="V1824" s="4"/>
      <c r="W1824" s="4"/>
      <c r="X1824" s="4"/>
      <c r="Y1824" s="4"/>
      <c r="Z1824" s="4"/>
      <c r="AA1824" s="4"/>
      <c r="AB1824" s="4"/>
      <c r="AC1824" s="4"/>
      <c r="AD1824" s="4"/>
      <c r="AE1824" s="4"/>
      <c r="AF1824" s="4"/>
      <c r="AG1824" s="4"/>
      <c r="AH1824" s="4"/>
    </row>
    <row r="1825" spans="1:34" ht="25.5" x14ac:dyDescent="0.2">
      <c r="A1825" s="20" t="s">
        <v>109</v>
      </c>
      <c r="B1825" s="21">
        <v>781</v>
      </c>
      <c r="C1825" s="22">
        <v>1</v>
      </c>
      <c r="D1825" s="22">
        <v>13</v>
      </c>
      <c r="E1825" s="25" t="s">
        <v>108</v>
      </c>
      <c r="F1825" s="21" t="s">
        <v>814</v>
      </c>
      <c r="G1825" s="24">
        <v>12000</v>
      </c>
      <c r="H1825" s="24">
        <v>12000</v>
      </c>
      <c r="I1825" s="24">
        <v>12000</v>
      </c>
      <c r="J1825" s="4"/>
      <c r="K1825" s="4"/>
      <c r="L1825" s="4"/>
      <c r="M1825" s="4"/>
      <c r="N1825" s="4"/>
      <c r="O1825" s="4"/>
      <c r="P1825" s="4"/>
      <c r="Q1825" s="4"/>
      <c r="R1825" s="4"/>
      <c r="S1825" s="4"/>
      <c r="T1825" s="4"/>
      <c r="U1825" s="4"/>
      <c r="V1825" s="4"/>
      <c r="W1825" s="4"/>
      <c r="X1825" s="4"/>
      <c r="Y1825" s="4"/>
      <c r="Z1825" s="4"/>
      <c r="AA1825" s="4"/>
      <c r="AB1825" s="4"/>
      <c r="AC1825" s="4"/>
      <c r="AD1825" s="4"/>
      <c r="AE1825" s="4"/>
      <c r="AF1825" s="4"/>
      <c r="AG1825" s="4"/>
      <c r="AH1825" s="4"/>
    </row>
    <row r="1826" spans="1:34" ht="25.5" x14ac:dyDescent="0.2">
      <c r="A1826" s="20" t="s">
        <v>5</v>
      </c>
      <c r="B1826" s="21">
        <v>781</v>
      </c>
      <c r="C1826" s="22">
        <v>1</v>
      </c>
      <c r="D1826" s="22">
        <v>13</v>
      </c>
      <c r="E1826" s="25" t="s">
        <v>108</v>
      </c>
      <c r="F1826" s="21" t="s">
        <v>4</v>
      </c>
      <c r="G1826" s="24">
        <v>12000</v>
      </c>
      <c r="H1826" s="24">
        <v>12000</v>
      </c>
      <c r="I1826" s="24">
        <v>12000</v>
      </c>
      <c r="J1826" s="4"/>
      <c r="K1826" s="4"/>
      <c r="L1826" s="4"/>
      <c r="M1826" s="4"/>
      <c r="N1826" s="4"/>
      <c r="O1826" s="4"/>
      <c r="P1826" s="4"/>
      <c r="Q1826" s="4"/>
      <c r="R1826" s="4"/>
      <c r="S1826" s="4"/>
      <c r="T1826" s="4"/>
      <c r="U1826" s="4"/>
      <c r="V1826" s="4"/>
      <c r="W1826" s="4"/>
      <c r="X1826" s="4"/>
      <c r="Y1826" s="4"/>
      <c r="Z1826" s="4"/>
      <c r="AA1826" s="4"/>
      <c r="AB1826" s="4"/>
      <c r="AC1826" s="4"/>
      <c r="AD1826" s="4"/>
      <c r="AE1826" s="4"/>
      <c r="AF1826" s="4"/>
      <c r="AG1826" s="4"/>
      <c r="AH1826" s="4"/>
    </row>
    <row r="1827" spans="1:34" ht="51" x14ac:dyDescent="0.2">
      <c r="A1827" s="20" t="s">
        <v>107</v>
      </c>
      <c r="B1827" s="21">
        <v>781</v>
      </c>
      <c r="C1827" s="22">
        <v>1</v>
      </c>
      <c r="D1827" s="22">
        <v>13</v>
      </c>
      <c r="E1827" s="25" t="s">
        <v>106</v>
      </c>
      <c r="F1827" s="21" t="s">
        <v>814</v>
      </c>
      <c r="G1827" s="24">
        <v>241169.36</v>
      </c>
      <c r="H1827" s="24">
        <v>139169.35999999999</v>
      </c>
      <c r="I1827" s="24">
        <v>139169.35999999999</v>
      </c>
      <c r="J1827" s="4"/>
      <c r="K1827" s="4"/>
      <c r="L1827" s="4"/>
      <c r="M1827" s="4"/>
      <c r="N1827" s="4"/>
      <c r="O1827" s="4"/>
      <c r="P1827" s="4"/>
      <c r="Q1827" s="4"/>
      <c r="R1827" s="4"/>
      <c r="S1827" s="4"/>
      <c r="T1827" s="4"/>
      <c r="U1827" s="4"/>
      <c r="V1827" s="4"/>
      <c r="W1827" s="4"/>
      <c r="X1827" s="4"/>
      <c r="Y1827" s="4"/>
      <c r="Z1827" s="4"/>
      <c r="AA1827" s="4"/>
      <c r="AB1827" s="4"/>
      <c r="AC1827" s="4"/>
      <c r="AD1827" s="4"/>
      <c r="AE1827" s="4"/>
      <c r="AF1827" s="4"/>
      <c r="AG1827" s="4"/>
      <c r="AH1827" s="4"/>
    </row>
    <row r="1828" spans="1:34" ht="89.25" x14ac:dyDescent="0.2">
      <c r="A1828" s="20" t="s">
        <v>105</v>
      </c>
      <c r="B1828" s="21">
        <v>781</v>
      </c>
      <c r="C1828" s="22">
        <v>1</v>
      </c>
      <c r="D1828" s="22">
        <v>13</v>
      </c>
      <c r="E1828" s="25" t="s">
        <v>104</v>
      </c>
      <c r="F1828" s="21" t="s">
        <v>814</v>
      </c>
      <c r="G1828" s="24">
        <v>92829.36</v>
      </c>
      <c r="H1828" s="24">
        <v>92829.36</v>
      </c>
      <c r="I1828" s="24">
        <v>92829.36</v>
      </c>
      <c r="J1828" s="4"/>
      <c r="K1828" s="4"/>
      <c r="L1828" s="4"/>
      <c r="M1828" s="4"/>
      <c r="N1828" s="4"/>
      <c r="O1828" s="4"/>
      <c r="P1828" s="4"/>
      <c r="Q1828" s="4"/>
      <c r="R1828" s="4"/>
      <c r="S1828" s="4"/>
      <c r="T1828" s="4"/>
      <c r="U1828" s="4"/>
      <c r="V1828" s="4"/>
      <c r="W1828" s="4"/>
      <c r="X1828" s="4"/>
      <c r="Y1828" s="4"/>
      <c r="Z1828" s="4"/>
      <c r="AA1828" s="4"/>
      <c r="AB1828" s="4"/>
      <c r="AC1828" s="4"/>
      <c r="AD1828" s="4"/>
      <c r="AE1828" s="4"/>
      <c r="AF1828" s="4"/>
      <c r="AG1828" s="4"/>
      <c r="AH1828" s="4"/>
    </row>
    <row r="1829" spans="1:34" ht="38.25" x14ac:dyDescent="0.2">
      <c r="A1829" s="20" t="s">
        <v>128</v>
      </c>
      <c r="B1829" s="21">
        <v>781</v>
      </c>
      <c r="C1829" s="22">
        <v>1</v>
      </c>
      <c r="D1829" s="22">
        <v>13</v>
      </c>
      <c r="E1829" s="25" t="s">
        <v>127</v>
      </c>
      <c r="F1829" s="21" t="s">
        <v>814</v>
      </c>
      <c r="G1829" s="24">
        <v>48330</v>
      </c>
      <c r="H1829" s="24">
        <v>48330</v>
      </c>
      <c r="I1829" s="24">
        <v>48330</v>
      </c>
      <c r="J1829" s="4"/>
      <c r="K1829" s="4"/>
      <c r="L1829" s="4"/>
      <c r="M1829" s="4"/>
      <c r="N1829" s="4"/>
      <c r="O1829" s="4"/>
      <c r="P1829" s="4"/>
      <c r="Q1829" s="4"/>
      <c r="R1829" s="4"/>
      <c r="S1829" s="4"/>
      <c r="T1829" s="4"/>
      <c r="U1829" s="4"/>
      <c r="V1829" s="4"/>
      <c r="W1829" s="4"/>
      <c r="X1829" s="4"/>
      <c r="Y1829" s="4"/>
      <c r="Z1829" s="4"/>
      <c r="AA1829" s="4"/>
      <c r="AB1829" s="4"/>
      <c r="AC1829" s="4"/>
      <c r="AD1829" s="4"/>
      <c r="AE1829" s="4"/>
      <c r="AF1829" s="4"/>
      <c r="AG1829" s="4"/>
      <c r="AH1829" s="4"/>
    </row>
    <row r="1830" spans="1:34" ht="25.5" x14ac:dyDescent="0.2">
      <c r="A1830" s="20" t="s">
        <v>5</v>
      </c>
      <c r="B1830" s="21">
        <v>781</v>
      </c>
      <c r="C1830" s="22">
        <v>1</v>
      </c>
      <c r="D1830" s="22">
        <v>13</v>
      </c>
      <c r="E1830" s="25" t="s">
        <v>127</v>
      </c>
      <c r="F1830" s="21" t="s">
        <v>4</v>
      </c>
      <c r="G1830" s="24">
        <v>48330</v>
      </c>
      <c r="H1830" s="24">
        <v>48330</v>
      </c>
      <c r="I1830" s="24">
        <v>48330</v>
      </c>
      <c r="J1830" s="4"/>
      <c r="K1830" s="4"/>
      <c r="L1830" s="4"/>
      <c r="M1830" s="4"/>
      <c r="N1830" s="4"/>
      <c r="O1830" s="4"/>
      <c r="P1830" s="4"/>
      <c r="Q1830" s="4"/>
      <c r="R1830" s="4"/>
      <c r="S1830" s="4"/>
      <c r="T1830" s="4"/>
      <c r="U1830" s="4"/>
      <c r="V1830" s="4"/>
      <c r="W1830" s="4"/>
      <c r="X1830" s="4"/>
      <c r="Y1830" s="4"/>
      <c r="Z1830" s="4"/>
      <c r="AA1830" s="4"/>
      <c r="AB1830" s="4"/>
      <c r="AC1830" s="4"/>
      <c r="AD1830" s="4"/>
      <c r="AE1830" s="4"/>
      <c r="AF1830" s="4"/>
      <c r="AG1830" s="4"/>
      <c r="AH1830" s="4"/>
    </row>
    <row r="1831" spans="1:34" x14ac:dyDescent="0.2">
      <c r="A1831" s="20" t="s">
        <v>103</v>
      </c>
      <c r="B1831" s="21">
        <v>781</v>
      </c>
      <c r="C1831" s="22">
        <v>1</v>
      </c>
      <c r="D1831" s="22">
        <v>13</v>
      </c>
      <c r="E1831" s="25" t="s">
        <v>102</v>
      </c>
      <c r="F1831" s="21" t="s">
        <v>814</v>
      </c>
      <c r="G1831" s="24">
        <v>44499.360000000001</v>
      </c>
      <c r="H1831" s="24">
        <v>44499.360000000001</v>
      </c>
      <c r="I1831" s="24">
        <v>44499.360000000001</v>
      </c>
      <c r="J1831" s="4"/>
      <c r="K1831" s="4"/>
      <c r="L1831" s="4"/>
      <c r="M1831" s="4"/>
      <c r="N1831" s="4"/>
      <c r="O1831" s="4"/>
      <c r="P1831" s="4"/>
      <c r="Q1831" s="4"/>
      <c r="R1831" s="4"/>
      <c r="S1831" s="4"/>
      <c r="T1831" s="4"/>
      <c r="U1831" s="4"/>
      <c r="V1831" s="4"/>
      <c r="W1831" s="4"/>
      <c r="X1831" s="4"/>
      <c r="Y1831" s="4"/>
      <c r="Z1831" s="4"/>
      <c r="AA1831" s="4"/>
      <c r="AB1831" s="4"/>
      <c r="AC1831" s="4"/>
      <c r="AD1831" s="4"/>
      <c r="AE1831" s="4"/>
      <c r="AF1831" s="4"/>
      <c r="AG1831" s="4"/>
      <c r="AH1831" s="4"/>
    </row>
    <row r="1832" spans="1:34" ht="25.5" x14ac:dyDescent="0.2">
      <c r="A1832" s="20" t="s">
        <v>5</v>
      </c>
      <c r="B1832" s="21">
        <v>781</v>
      </c>
      <c r="C1832" s="22">
        <v>1</v>
      </c>
      <c r="D1832" s="22">
        <v>13</v>
      </c>
      <c r="E1832" s="25" t="s">
        <v>102</v>
      </c>
      <c r="F1832" s="21" t="s">
        <v>4</v>
      </c>
      <c r="G1832" s="24">
        <v>44499.360000000001</v>
      </c>
      <c r="H1832" s="24">
        <v>44499.360000000001</v>
      </c>
      <c r="I1832" s="24">
        <v>44499.360000000001</v>
      </c>
      <c r="J1832" s="4"/>
      <c r="K1832" s="4"/>
      <c r="L1832" s="4"/>
      <c r="M1832" s="4"/>
      <c r="N1832" s="4"/>
      <c r="O1832" s="4"/>
      <c r="P1832" s="4"/>
      <c r="Q1832" s="4"/>
      <c r="R1832" s="4"/>
      <c r="S1832" s="4"/>
      <c r="T1832" s="4"/>
      <c r="U1832" s="4"/>
      <c r="V1832" s="4"/>
      <c r="W1832" s="4"/>
      <c r="X1832" s="4"/>
      <c r="Y1832" s="4"/>
      <c r="Z1832" s="4"/>
      <c r="AA1832" s="4"/>
      <c r="AB1832" s="4"/>
      <c r="AC1832" s="4"/>
      <c r="AD1832" s="4"/>
      <c r="AE1832" s="4"/>
      <c r="AF1832" s="4"/>
      <c r="AG1832" s="4"/>
      <c r="AH1832" s="4"/>
    </row>
    <row r="1833" spans="1:34" ht="51" x14ac:dyDescent="0.2">
      <c r="A1833" s="20" t="s">
        <v>101</v>
      </c>
      <c r="B1833" s="21">
        <v>781</v>
      </c>
      <c r="C1833" s="22">
        <v>1</v>
      </c>
      <c r="D1833" s="22">
        <v>13</v>
      </c>
      <c r="E1833" s="25" t="s">
        <v>100</v>
      </c>
      <c r="F1833" s="21" t="s">
        <v>814</v>
      </c>
      <c r="G1833" s="24">
        <v>90000</v>
      </c>
      <c r="H1833" s="24">
        <v>10000</v>
      </c>
      <c r="I1833" s="24">
        <v>10000</v>
      </c>
      <c r="J1833" s="4"/>
      <c r="K1833" s="4"/>
      <c r="L1833" s="4"/>
      <c r="M1833" s="4"/>
      <c r="N1833" s="4"/>
      <c r="O1833" s="4"/>
      <c r="P1833" s="4"/>
      <c r="Q1833" s="4"/>
      <c r="R1833" s="4"/>
      <c r="S1833" s="4"/>
      <c r="T1833" s="4"/>
      <c r="U1833" s="4"/>
      <c r="V1833" s="4"/>
      <c r="W1833" s="4"/>
      <c r="X1833" s="4"/>
      <c r="Y1833" s="4"/>
      <c r="Z1833" s="4"/>
      <c r="AA1833" s="4"/>
      <c r="AB1833" s="4"/>
      <c r="AC1833" s="4"/>
      <c r="AD1833" s="4"/>
      <c r="AE1833" s="4"/>
      <c r="AF1833" s="4"/>
      <c r="AG1833" s="4"/>
      <c r="AH1833" s="4"/>
    </row>
    <row r="1834" spans="1:34" ht="38.25" x14ac:dyDescent="0.2">
      <c r="A1834" s="20" t="s">
        <v>126</v>
      </c>
      <c r="B1834" s="21">
        <v>781</v>
      </c>
      <c r="C1834" s="22">
        <v>1</v>
      </c>
      <c r="D1834" s="22">
        <v>13</v>
      </c>
      <c r="E1834" s="25" t="s">
        <v>125</v>
      </c>
      <c r="F1834" s="21" t="s">
        <v>814</v>
      </c>
      <c r="G1834" s="24">
        <v>80000</v>
      </c>
      <c r="H1834" s="24">
        <v>0</v>
      </c>
      <c r="I1834" s="24">
        <v>0</v>
      </c>
      <c r="J1834" s="4"/>
      <c r="K1834" s="4"/>
      <c r="L1834" s="4"/>
      <c r="M1834" s="4"/>
      <c r="N1834" s="4"/>
      <c r="O1834" s="4"/>
      <c r="P1834" s="4"/>
      <c r="Q1834" s="4"/>
      <c r="R1834" s="4"/>
      <c r="S1834" s="4"/>
      <c r="T1834" s="4"/>
      <c r="U1834" s="4"/>
      <c r="V1834" s="4"/>
      <c r="W1834" s="4"/>
      <c r="X1834" s="4"/>
      <c r="Y1834" s="4"/>
      <c r="Z1834" s="4"/>
      <c r="AA1834" s="4"/>
      <c r="AB1834" s="4"/>
      <c r="AC1834" s="4"/>
      <c r="AD1834" s="4"/>
      <c r="AE1834" s="4"/>
      <c r="AF1834" s="4"/>
      <c r="AG1834" s="4"/>
      <c r="AH1834" s="4"/>
    </row>
    <row r="1835" spans="1:34" ht="25.5" x14ac:dyDescent="0.2">
      <c r="A1835" s="20" t="s">
        <v>5</v>
      </c>
      <c r="B1835" s="21">
        <v>781</v>
      </c>
      <c r="C1835" s="22">
        <v>1</v>
      </c>
      <c r="D1835" s="22">
        <v>13</v>
      </c>
      <c r="E1835" s="25" t="s">
        <v>125</v>
      </c>
      <c r="F1835" s="21" t="s">
        <v>4</v>
      </c>
      <c r="G1835" s="24">
        <v>80000</v>
      </c>
      <c r="H1835" s="24">
        <v>0</v>
      </c>
      <c r="I1835" s="24">
        <v>0</v>
      </c>
      <c r="J1835" s="4"/>
      <c r="K1835" s="4"/>
      <c r="L1835" s="4"/>
      <c r="M1835" s="4"/>
      <c r="N1835" s="4"/>
      <c r="O1835" s="4"/>
      <c r="P1835" s="4"/>
      <c r="Q1835" s="4"/>
      <c r="R1835" s="4"/>
      <c r="S1835" s="4"/>
      <c r="T1835" s="4"/>
      <c r="U1835" s="4"/>
      <c r="V1835" s="4"/>
      <c r="W1835" s="4"/>
      <c r="X1835" s="4"/>
      <c r="Y1835" s="4"/>
      <c r="Z1835" s="4"/>
      <c r="AA1835" s="4"/>
      <c r="AB1835" s="4"/>
      <c r="AC1835" s="4"/>
      <c r="AD1835" s="4"/>
      <c r="AE1835" s="4"/>
      <c r="AF1835" s="4"/>
      <c r="AG1835" s="4"/>
      <c r="AH1835" s="4"/>
    </row>
    <row r="1836" spans="1:34" ht="25.5" x14ac:dyDescent="0.2">
      <c r="A1836" s="20" t="s">
        <v>99</v>
      </c>
      <c r="B1836" s="21">
        <v>781</v>
      </c>
      <c r="C1836" s="22">
        <v>1</v>
      </c>
      <c r="D1836" s="22">
        <v>13</v>
      </c>
      <c r="E1836" s="25" t="s">
        <v>98</v>
      </c>
      <c r="F1836" s="21" t="s">
        <v>814</v>
      </c>
      <c r="G1836" s="24">
        <v>10000</v>
      </c>
      <c r="H1836" s="24">
        <v>10000</v>
      </c>
      <c r="I1836" s="24">
        <v>10000</v>
      </c>
      <c r="J1836" s="4"/>
      <c r="K1836" s="4"/>
      <c r="L1836" s="4"/>
      <c r="M1836" s="4"/>
      <c r="N1836" s="4"/>
      <c r="O1836" s="4"/>
      <c r="P1836" s="4"/>
      <c r="Q1836" s="4"/>
      <c r="R1836" s="4"/>
      <c r="S1836" s="4"/>
      <c r="T1836" s="4"/>
      <c r="U1836" s="4"/>
      <c r="V1836" s="4"/>
      <c r="W1836" s="4"/>
      <c r="X1836" s="4"/>
      <c r="Y1836" s="4"/>
      <c r="Z1836" s="4"/>
      <c r="AA1836" s="4"/>
      <c r="AB1836" s="4"/>
      <c r="AC1836" s="4"/>
      <c r="AD1836" s="4"/>
      <c r="AE1836" s="4"/>
      <c r="AF1836" s="4"/>
      <c r="AG1836" s="4"/>
      <c r="AH1836" s="4"/>
    </row>
    <row r="1837" spans="1:34" ht="25.5" x14ac:dyDescent="0.2">
      <c r="A1837" s="20" t="s">
        <v>5</v>
      </c>
      <c r="B1837" s="21">
        <v>781</v>
      </c>
      <c r="C1837" s="22">
        <v>1</v>
      </c>
      <c r="D1837" s="22">
        <v>13</v>
      </c>
      <c r="E1837" s="25" t="s">
        <v>98</v>
      </c>
      <c r="F1837" s="21" t="s">
        <v>4</v>
      </c>
      <c r="G1837" s="24">
        <v>10000</v>
      </c>
      <c r="H1837" s="24">
        <v>10000</v>
      </c>
      <c r="I1837" s="24">
        <v>10000</v>
      </c>
      <c r="J1837" s="4"/>
      <c r="K1837" s="4"/>
      <c r="L1837" s="4"/>
      <c r="M1837" s="4"/>
      <c r="N1837" s="4"/>
      <c r="O1837" s="4"/>
      <c r="P1837" s="4"/>
      <c r="Q1837" s="4"/>
      <c r="R1837" s="4"/>
      <c r="S1837" s="4"/>
      <c r="T1837" s="4"/>
      <c r="U1837" s="4"/>
      <c r="V1837" s="4"/>
      <c r="W1837" s="4"/>
      <c r="X1837" s="4"/>
      <c r="Y1837" s="4"/>
      <c r="Z1837" s="4"/>
      <c r="AA1837" s="4"/>
      <c r="AB1837" s="4"/>
      <c r="AC1837" s="4"/>
      <c r="AD1837" s="4"/>
      <c r="AE1837" s="4"/>
      <c r="AF1837" s="4"/>
      <c r="AG1837" s="4"/>
      <c r="AH1837" s="4"/>
    </row>
    <row r="1838" spans="1:34" ht="38.25" x14ac:dyDescent="0.2">
      <c r="A1838" s="20" t="s">
        <v>97</v>
      </c>
      <c r="B1838" s="21">
        <v>781</v>
      </c>
      <c r="C1838" s="22">
        <v>1</v>
      </c>
      <c r="D1838" s="22">
        <v>13</v>
      </c>
      <c r="E1838" s="25" t="s">
        <v>96</v>
      </c>
      <c r="F1838" s="21" t="s">
        <v>814</v>
      </c>
      <c r="G1838" s="24">
        <v>58340</v>
      </c>
      <c r="H1838" s="24">
        <v>36340</v>
      </c>
      <c r="I1838" s="24">
        <v>36340</v>
      </c>
      <c r="J1838" s="4"/>
      <c r="K1838" s="4"/>
      <c r="L1838" s="4"/>
      <c r="M1838" s="4"/>
      <c r="N1838" s="4"/>
      <c r="O1838" s="4"/>
      <c r="P1838" s="4"/>
      <c r="Q1838" s="4"/>
      <c r="R1838" s="4"/>
      <c r="S1838" s="4"/>
      <c r="T1838" s="4"/>
      <c r="U1838" s="4"/>
      <c r="V1838" s="4"/>
      <c r="W1838" s="4"/>
      <c r="X1838" s="4"/>
      <c r="Y1838" s="4"/>
      <c r="Z1838" s="4"/>
      <c r="AA1838" s="4"/>
      <c r="AB1838" s="4"/>
      <c r="AC1838" s="4"/>
      <c r="AD1838" s="4"/>
      <c r="AE1838" s="4"/>
      <c r="AF1838" s="4"/>
      <c r="AG1838" s="4"/>
      <c r="AH1838" s="4"/>
    </row>
    <row r="1839" spans="1:34" ht="25.5" x14ac:dyDescent="0.2">
      <c r="A1839" s="20" t="s">
        <v>124</v>
      </c>
      <c r="B1839" s="21">
        <v>781</v>
      </c>
      <c r="C1839" s="22">
        <v>1</v>
      </c>
      <c r="D1839" s="22">
        <v>13</v>
      </c>
      <c r="E1839" s="25" t="s">
        <v>123</v>
      </c>
      <c r="F1839" s="21" t="s">
        <v>814</v>
      </c>
      <c r="G1839" s="24">
        <v>36340</v>
      </c>
      <c r="H1839" s="24">
        <v>36340</v>
      </c>
      <c r="I1839" s="24">
        <v>36340</v>
      </c>
      <c r="J1839" s="4"/>
      <c r="K1839" s="4"/>
      <c r="L1839" s="4"/>
      <c r="M1839" s="4"/>
      <c r="N1839" s="4"/>
      <c r="O1839" s="4"/>
      <c r="P1839" s="4"/>
      <c r="Q1839" s="4"/>
      <c r="R1839" s="4"/>
      <c r="S1839" s="4"/>
      <c r="T1839" s="4"/>
      <c r="U1839" s="4"/>
      <c r="V1839" s="4"/>
      <c r="W1839" s="4"/>
      <c r="X1839" s="4"/>
      <c r="Y1839" s="4"/>
      <c r="Z1839" s="4"/>
      <c r="AA1839" s="4"/>
      <c r="AB1839" s="4"/>
      <c r="AC1839" s="4"/>
      <c r="AD1839" s="4"/>
      <c r="AE1839" s="4"/>
      <c r="AF1839" s="4"/>
      <c r="AG1839" s="4"/>
      <c r="AH1839" s="4"/>
    </row>
    <row r="1840" spans="1:34" ht="25.5" x14ac:dyDescent="0.2">
      <c r="A1840" s="20" t="s">
        <v>5</v>
      </c>
      <c r="B1840" s="21">
        <v>781</v>
      </c>
      <c r="C1840" s="22">
        <v>1</v>
      </c>
      <c r="D1840" s="22">
        <v>13</v>
      </c>
      <c r="E1840" s="25" t="s">
        <v>123</v>
      </c>
      <c r="F1840" s="21" t="s">
        <v>4</v>
      </c>
      <c r="G1840" s="24">
        <v>36340</v>
      </c>
      <c r="H1840" s="24">
        <v>36340</v>
      </c>
      <c r="I1840" s="24">
        <v>36340</v>
      </c>
      <c r="J1840" s="4"/>
      <c r="K1840" s="4"/>
      <c r="L1840" s="4"/>
      <c r="M1840" s="4"/>
      <c r="N1840" s="4"/>
      <c r="O1840" s="4"/>
      <c r="P1840" s="4"/>
      <c r="Q1840" s="4"/>
      <c r="R1840" s="4"/>
      <c r="S1840" s="4"/>
      <c r="T1840" s="4"/>
      <c r="U1840" s="4"/>
      <c r="V1840" s="4"/>
      <c r="W1840" s="4"/>
      <c r="X1840" s="4"/>
      <c r="Y1840" s="4"/>
      <c r="Z1840" s="4"/>
      <c r="AA1840" s="4"/>
      <c r="AB1840" s="4"/>
      <c r="AC1840" s="4"/>
      <c r="AD1840" s="4"/>
      <c r="AE1840" s="4"/>
      <c r="AF1840" s="4"/>
      <c r="AG1840" s="4"/>
      <c r="AH1840" s="4"/>
    </row>
    <row r="1841" spans="1:34" ht="25.5" x14ac:dyDescent="0.2">
      <c r="A1841" s="20" t="s">
        <v>93</v>
      </c>
      <c r="B1841" s="21">
        <v>781</v>
      </c>
      <c r="C1841" s="22">
        <v>1</v>
      </c>
      <c r="D1841" s="22">
        <v>13</v>
      </c>
      <c r="E1841" s="25" t="s">
        <v>92</v>
      </c>
      <c r="F1841" s="21" t="s">
        <v>814</v>
      </c>
      <c r="G1841" s="24">
        <v>22000</v>
      </c>
      <c r="H1841" s="24">
        <v>0</v>
      </c>
      <c r="I1841" s="24">
        <v>0</v>
      </c>
      <c r="J1841" s="4"/>
      <c r="K1841" s="4"/>
      <c r="L1841" s="4"/>
      <c r="M1841" s="4"/>
      <c r="N1841" s="4"/>
      <c r="O1841" s="4"/>
      <c r="P1841" s="4"/>
      <c r="Q1841" s="4"/>
      <c r="R1841" s="4"/>
      <c r="S1841" s="4"/>
      <c r="T1841" s="4"/>
      <c r="U1841" s="4"/>
      <c r="V1841" s="4"/>
      <c r="W1841" s="4"/>
      <c r="X1841" s="4"/>
      <c r="Y1841" s="4"/>
      <c r="Z1841" s="4"/>
      <c r="AA1841" s="4"/>
      <c r="AB1841" s="4"/>
      <c r="AC1841" s="4"/>
      <c r="AD1841" s="4"/>
      <c r="AE1841" s="4"/>
      <c r="AF1841" s="4"/>
      <c r="AG1841" s="4"/>
      <c r="AH1841" s="4"/>
    </row>
    <row r="1842" spans="1:34" ht="25.5" x14ac:dyDescent="0.2">
      <c r="A1842" s="20" t="s">
        <v>5</v>
      </c>
      <c r="B1842" s="21">
        <v>781</v>
      </c>
      <c r="C1842" s="22">
        <v>1</v>
      </c>
      <c r="D1842" s="22">
        <v>13</v>
      </c>
      <c r="E1842" s="25" t="s">
        <v>92</v>
      </c>
      <c r="F1842" s="21" t="s">
        <v>4</v>
      </c>
      <c r="G1842" s="24">
        <v>22000</v>
      </c>
      <c r="H1842" s="24">
        <v>0</v>
      </c>
      <c r="I1842" s="24">
        <v>0</v>
      </c>
      <c r="J1842" s="4"/>
      <c r="K1842" s="4"/>
      <c r="L1842" s="4"/>
      <c r="M1842" s="4"/>
      <c r="N1842" s="4"/>
      <c r="O1842" s="4"/>
      <c r="P1842" s="4"/>
      <c r="Q1842" s="4"/>
      <c r="R1842" s="4"/>
      <c r="S1842" s="4"/>
      <c r="T1842" s="4"/>
      <c r="U1842" s="4"/>
      <c r="V1842" s="4"/>
      <c r="W1842" s="4"/>
      <c r="X1842" s="4"/>
      <c r="Y1842" s="4"/>
      <c r="Z1842" s="4"/>
      <c r="AA1842" s="4"/>
      <c r="AB1842" s="4"/>
      <c r="AC1842" s="4"/>
      <c r="AD1842" s="4"/>
      <c r="AE1842" s="4"/>
      <c r="AF1842" s="4"/>
      <c r="AG1842" s="4"/>
      <c r="AH1842" s="4"/>
    </row>
    <row r="1843" spans="1:34" ht="51" x14ac:dyDescent="0.2">
      <c r="A1843" s="20" t="s">
        <v>91</v>
      </c>
      <c r="B1843" s="21">
        <v>781</v>
      </c>
      <c r="C1843" s="22">
        <v>1</v>
      </c>
      <c r="D1843" s="22">
        <v>13</v>
      </c>
      <c r="E1843" s="25" t="s">
        <v>90</v>
      </c>
      <c r="F1843" s="21" t="s">
        <v>814</v>
      </c>
      <c r="G1843" s="24">
        <v>922260.69</v>
      </c>
      <c r="H1843" s="24">
        <v>354444.29</v>
      </c>
      <c r="I1843" s="24">
        <v>354444.29</v>
      </c>
      <c r="J1843" s="4"/>
      <c r="K1843" s="4"/>
      <c r="L1843" s="4"/>
      <c r="M1843" s="4"/>
      <c r="N1843" s="4"/>
      <c r="O1843" s="4"/>
      <c r="P1843" s="4"/>
      <c r="Q1843" s="4"/>
      <c r="R1843" s="4"/>
      <c r="S1843" s="4"/>
      <c r="T1843" s="4"/>
      <c r="U1843" s="4"/>
      <c r="V1843" s="4"/>
      <c r="W1843" s="4"/>
      <c r="X1843" s="4"/>
      <c r="Y1843" s="4"/>
      <c r="Z1843" s="4"/>
      <c r="AA1843" s="4"/>
      <c r="AB1843" s="4"/>
      <c r="AC1843" s="4"/>
      <c r="AD1843" s="4"/>
      <c r="AE1843" s="4"/>
      <c r="AF1843" s="4"/>
      <c r="AG1843" s="4"/>
      <c r="AH1843" s="4"/>
    </row>
    <row r="1844" spans="1:34" ht="25.5" x14ac:dyDescent="0.2">
      <c r="A1844" s="20" t="s">
        <v>89</v>
      </c>
      <c r="B1844" s="21">
        <v>781</v>
      </c>
      <c r="C1844" s="22">
        <v>1</v>
      </c>
      <c r="D1844" s="22">
        <v>13</v>
      </c>
      <c r="E1844" s="25" t="s">
        <v>88</v>
      </c>
      <c r="F1844" s="21" t="s">
        <v>814</v>
      </c>
      <c r="G1844" s="24">
        <v>767800</v>
      </c>
      <c r="H1844" s="24">
        <v>178000</v>
      </c>
      <c r="I1844" s="24">
        <v>178000</v>
      </c>
      <c r="J1844" s="4"/>
      <c r="K1844" s="4"/>
      <c r="L1844" s="4"/>
      <c r="M1844" s="4"/>
      <c r="N1844" s="4"/>
      <c r="O1844" s="4"/>
      <c r="P1844" s="4"/>
      <c r="Q1844" s="4"/>
      <c r="R1844" s="4"/>
      <c r="S1844" s="4"/>
      <c r="T1844" s="4"/>
      <c r="U1844" s="4"/>
      <c r="V1844" s="4"/>
      <c r="W1844" s="4"/>
      <c r="X1844" s="4"/>
      <c r="Y1844" s="4"/>
      <c r="Z1844" s="4"/>
      <c r="AA1844" s="4"/>
      <c r="AB1844" s="4"/>
      <c r="AC1844" s="4"/>
      <c r="AD1844" s="4"/>
      <c r="AE1844" s="4"/>
      <c r="AF1844" s="4"/>
      <c r="AG1844" s="4"/>
      <c r="AH1844" s="4"/>
    </row>
    <row r="1845" spans="1:34" ht="25.5" x14ac:dyDescent="0.2">
      <c r="A1845" s="20" t="s">
        <v>87</v>
      </c>
      <c r="B1845" s="21">
        <v>781</v>
      </c>
      <c r="C1845" s="22">
        <v>1</v>
      </c>
      <c r="D1845" s="22">
        <v>13</v>
      </c>
      <c r="E1845" s="25" t="s">
        <v>86</v>
      </c>
      <c r="F1845" s="21" t="s">
        <v>814</v>
      </c>
      <c r="G1845" s="24">
        <v>767800</v>
      </c>
      <c r="H1845" s="24">
        <v>178000</v>
      </c>
      <c r="I1845" s="24">
        <v>178000</v>
      </c>
      <c r="J1845" s="4"/>
      <c r="K1845" s="4"/>
      <c r="L1845" s="4"/>
      <c r="M1845" s="4"/>
      <c r="N1845" s="4"/>
      <c r="O1845" s="4"/>
      <c r="P1845" s="4"/>
      <c r="Q1845" s="4"/>
      <c r="R1845" s="4"/>
      <c r="S1845" s="4"/>
      <c r="T1845" s="4"/>
      <c r="U1845" s="4"/>
      <c r="V1845" s="4"/>
      <c r="W1845" s="4"/>
      <c r="X1845" s="4"/>
      <c r="Y1845" s="4"/>
      <c r="Z1845" s="4"/>
      <c r="AA1845" s="4"/>
      <c r="AB1845" s="4"/>
      <c r="AC1845" s="4"/>
      <c r="AD1845" s="4"/>
      <c r="AE1845" s="4"/>
      <c r="AF1845" s="4"/>
      <c r="AG1845" s="4"/>
      <c r="AH1845" s="4"/>
    </row>
    <row r="1846" spans="1:34" ht="25.5" x14ac:dyDescent="0.2">
      <c r="A1846" s="20" t="s">
        <v>5</v>
      </c>
      <c r="B1846" s="21">
        <v>781</v>
      </c>
      <c r="C1846" s="22">
        <v>1</v>
      </c>
      <c r="D1846" s="22">
        <v>13</v>
      </c>
      <c r="E1846" s="25" t="s">
        <v>86</v>
      </c>
      <c r="F1846" s="21" t="s">
        <v>4</v>
      </c>
      <c r="G1846" s="24">
        <v>767800</v>
      </c>
      <c r="H1846" s="24">
        <v>178000</v>
      </c>
      <c r="I1846" s="24">
        <v>178000</v>
      </c>
      <c r="J1846" s="4"/>
      <c r="K1846" s="4"/>
      <c r="L1846" s="4"/>
      <c r="M1846" s="4"/>
      <c r="N1846" s="4"/>
      <c r="O1846" s="4"/>
      <c r="P1846" s="4"/>
      <c r="Q1846" s="4"/>
      <c r="R1846" s="4"/>
      <c r="S1846" s="4"/>
      <c r="T1846" s="4"/>
      <c r="U1846" s="4"/>
      <c r="V1846" s="4"/>
      <c r="W1846" s="4"/>
      <c r="X1846" s="4"/>
      <c r="Y1846" s="4"/>
      <c r="Z1846" s="4"/>
      <c r="AA1846" s="4"/>
      <c r="AB1846" s="4"/>
      <c r="AC1846" s="4"/>
      <c r="AD1846" s="4"/>
      <c r="AE1846" s="4"/>
      <c r="AF1846" s="4"/>
      <c r="AG1846" s="4"/>
      <c r="AH1846" s="4"/>
    </row>
    <row r="1847" spans="1:34" ht="51" x14ac:dyDescent="0.2">
      <c r="A1847" s="20" t="s">
        <v>122</v>
      </c>
      <c r="B1847" s="21">
        <v>781</v>
      </c>
      <c r="C1847" s="22">
        <v>1</v>
      </c>
      <c r="D1847" s="22">
        <v>13</v>
      </c>
      <c r="E1847" s="25" t="s">
        <v>121</v>
      </c>
      <c r="F1847" s="21" t="s">
        <v>814</v>
      </c>
      <c r="G1847" s="24">
        <v>28000</v>
      </c>
      <c r="H1847" s="24">
        <v>28000</v>
      </c>
      <c r="I1847" s="24">
        <v>28000</v>
      </c>
      <c r="J1847" s="4"/>
      <c r="K1847" s="4"/>
      <c r="L1847" s="4"/>
      <c r="M1847" s="4"/>
      <c r="N1847" s="4"/>
      <c r="O1847" s="4"/>
      <c r="P1847" s="4"/>
      <c r="Q1847" s="4"/>
      <c r="R1847" s="4"/>
      <c r="S1847" s="4"/>
      <c r="T1847" s="4"/>
      <c r="U1847" s="4"/>
      <c r="V1847" s="4"/>
      <c r="W1847" s="4"/>
      <c r="X1847" s="4"/>
      <c r="Y1847" s="4"/>
      <c r="Z1847" s="4"/>
      <c r="AA1847" s="4"/>
      <c r="AB1847" s="4"/>
      <c r="AC1847" s="4"/>
      <c r="AD1847" s="4"/>
      <c r="AE1847" s="4"/>
      <c r="AF1847" s="4"/>
      <c r="AG1847" s="4"/>
      <c r="AH1847" s="4"/>
    </row>
    <row r="1848" spans="1:34" ht="38.25" x14ac:dyDescent="0.2">
      <c r="A1848" s="20" t="s">
        <v>120</v>
      </c>
      <c r="B1848" s="21">
        <v>781</v>
      </c>
      <c r="C1848" s="22">
        <v>1</v>
      </c>
      <c r="D1848" s="22">
        <v>13</v>
      </c>
      <c r="E1848" s="25" t="s">
        <v>119</v>
      </c>
      <c r="F1848" s="21" t="s">
        <v>814</v>
      </c>
      <c r="G1848" s="24">
        <v>28000</v>
      </c>
      <c r="H1848" s="24">
        <v>28000</v>
      </c>
      <c r="I1848" s="24">
        <v>28000</v>
      </c>
      <c r="J1848" s="4"/>
      <c r="K1848" s="4"/>
      <c r="L1848" s="4"/>
      <c r="M1848" s="4"/>
      <c r="N1848" s="4"/>
      <c r="O1848" s="4"/>
      <c r="P1848" s="4"/>
      <c r="Q1848" s="4"/>
      <c r="R1848" s="4"/>
      <c r="S1848" s="4"/>
      <c r="T1848" s="4"/>
      <c r="U1848" s="4"/>
      <c r="V1848" s="4"/>
      <c r="W1848" s="4"/>
      <c r="X1848" s="4"/>
      <c r="Y1848" s="4"/>
      <c r="Z1848" s="4"/>
      <c r="AA1848" s="4"/>
      <c r="AB1848" s="4"/>
      <c r="AC1848" s="4"/>
      <c r="AD1848" s="4"/>
      <c r="AE1848" s="4"/>
      <c r="AF1848" s="4"/>
      <c r="AG1848" s="4"/>
      <c r="AH1848" s="4"/>
    </row>
    <row r="1849" spans="1:34" ht="25.5" x14ac:dyDescent="0.2">
      <c r="A1849" s="20" t="s">
        <v>5</v>
      </c>
      <c r="B1849" s="21">
        <v>781</v>
      </c>
      <c r="C1849" s="22">
        <v>1</v>
      </c>
      <c r="D1849" s="22">
        <v>13</v>
      </c>
      <c r="E1849" s="25" t="s">
        <v>119</v>
      </c>
      <c r="F1849" s="21" t="s">
        <v>4</v>
      </c>
      <c r="G1849" s="24">
        <v>28000</v>
      </c>
      <c r="H1849" s="24">
        <v>28000</v>
      </c>
      <c r="I1849" s="24">
        <v>28000</v>
      </c>
      <c r="J1849" s="4"/>
      <c r="K1849" s="4"/>
      <c r="L1849" s="4"/>
      <c r="M1849" s="4"/>
      <c r="N1849" s="4"/>
      <c r="O1849" s="4"/>
      <c r="P1849" s="4"/>
      <c r="Q1849" s="4"/>
      <c r="R1849" s="4"/>
      <c r="S1849" s="4"/>
      <c r="T1849" s="4"/>
      <c r="U1849" s="4"/>
      <c r="V1849" s="4"/>
      <c r="W1849" s="4"/>
      <c r="X1849" s="4"/>
      <c r="Y1849" s="4"/>
      <c r="Z1849" s="4"/>
      <c r="AA1849" s="4"/>
      <c r="AB1849" s="4"/>
      <c r="AC1849" s="4"/>
      <c r="AD1849" s="4"/>
      <c r="AE1849" s="4"/>
      <c r="AF1849" s="4"/>
      <c r="AG1849" s="4"/>
      <c r="AH1849" s="4"/>
    </row>
    <row r="1850" spans="1:34" ht="38.25" x14ac:dyDescent="0.2">
      <c r="A1850" s="20" t="s">
        <v>85</v>
      </c>
      <c r="B1850" s="21">
        <v>781</v>
      </c>
      <c r="C1850" s="22">
        <v>1</v>
      </c>
      <c r="D1850" s="22">
        <v>13</v>
      </c>
      <c r="E1850" s="25" t="s">
        <v>84</v>
      </c>
      <c r="F1850" s="21" t="s">
        <v>814</v>
      </c>
      <c r="G1850" s="24">
        <v>21626.400000000001</v>
      </c>
      <c r="H1850" s="24">
        <v>18610</v>
      </c>
      <c r="I1850" s="24">
        <v>18610</v>
      </c>
      <c r="J1850" s="4"/>
      <c r="K1850" s="4"/>
      <c r="L1850" s="4"/>
      <c r="M1850" s="4"/>
      <c r="N1850" s="4"/>
      <c r="O1850" s="4"/>
      <c r="P1850" s="4"/>
      <c r="Q1850" s="4"/>
      <c r="R1850" s="4"/>
      <c r="S1850" s="4"/>
      <c r="T1850" s="4"/>
      <c r="U1850" s="4"/>
      <c r="V1850" s="4"/>
      <c r="W1850" s="4"/>
      <c r="X1850" s="4"/>
      <c r="Y1850" s="4"/>
      <c r="Z1850" s="4"/>
      <c r="AA1850" s="4"/>
      <c r="AB1850" s="4"/>
      <c r="AC1850" s="4"/>
      <c r="AD1850" s="4"/>
      <c r="AE1850" s="4"/>
      <c r="AF1850" s="4"/>
      <c r="AG1850" s="4"/>
      <c r="AH1850" s="4"/>
    </row>
    <row r="1851" spans="1:34" ht="25.5" x14ac:dyDescent="0.2">
      <c r="A1851" s="20" t="s">
        <v>83</v>
      </c>
      <c r="B1851" s="21">
        <v>781</v>
      </c>
      <c r="C1851" s="22">
        <v>1</v>
      </c>
      <c r="D1851" s="22">
        <v>13</v>
      </c>
      <c r="E1851" s="25" t="s">
        <v>82</v>
      </c>
      <c r="F1851" s="21" t="s">
        <v>814</v>
      </c>
      <c r="G1851" s="24">
        <v>21626.400000000001</v>
      </c>
      <c r="H1851" s="24">
        <v>18610</v>
      </c>
      <c r="I1851" s="24">
        <v>18610</v>
      </c>
      <c r="J1851" s="4"/>
      <c r="K1851" s="4"/>
      <c r="L1851" s="4"/>
      <c r="M1851" s="4"/>
      <c r="N1851" s="4"/>
      <c r="O1851" s="4"/>
      <c r="P1851" s="4"/>
      <c r="Q1851" s="4"/>
      <c r="R1851" s="4"/>
      <c r="S1851" s="4"/>
      <c r="T1851" s="4"/>
      <c r="U1851" s="4"/>
      <c r="V1851" s="4"/>
      <c r="W1851" s="4"/>
      <c r="X1851" s="4"/>
      <c r="Y1851" s="4"/>
      <c r="Z1851" s="4"/>
      <c r="AA1851" s="4"/>
      <c r="AB1851" s="4"/>
      <c r="AC1851" s="4"/>
      <c r="AD1851" s="4"/>
      <c r="AE1851" s="4"/>
      <c r="AF1851" s="4"/>
      <c r="AG1851" s="4"/>
      <c r="AH1851" s="4"/>
    </row>
    <row r="1852" spans="1:34" ht="25.5" x14ac:dyDescent="0.2">
      <c r="A1852" s="20" t="s">
        <v>5</v>
      </c>
      <c r="B1852" s="21">
        <v>781</v>
      </c>
      <c r="C1852" s="22">
        <v>1</v>
      </c>
      <c r="D1852" s="22">
        <v>13</v>
      </c>
      <c r="E1852" s="25" t="s">
        <v>82</v>
      </c>
      <c r="F1852" s="21" t="s">
        <v>4</v>
      </c>
      <c r="G1852" s="24">
        <v>21626.400000000001</v>
      </c>
      <c r="H1852" s="24">
        <v>18610</v>
      </c>
      <c r="I1852" s="24">
        <v>18610</v>
      </c>
      <c r="J1852" s="4"/>
      <c r="K1852" s="4"/>
      <c r="L1852" s="4"/>
      <c r="M1852" s="4"/>
      <c r="N1852" s="4"/>
      <c r="O1852" s="4"/>
      <c r="P1852" s="4"/>
      <c r="Q1852" s="4"/>
      <c r="R1852" s="4"/>
      <c r="S1852" s="4"/>
      <c r="T1852" s="4"/>
      <c r="U1852" s="4"/>
      <c r="V1852" s="4"/>
      <c r="W1852" s="4"/>
      <c r="X1852" s="4"/>
      <c r="Y1852" s="4"/>
      <c r="Z1852" s="4"/>
      <c r="AA1852" s="4"/>
      <c r="AB1852" s="4"/>
      <c r="AC1852" s="4"/>
      <c r="AD1852" s="4"/>
      <c r="AE1852" s="4"/>
      <c r="AF1852" s="4"/>
      <c r="AG1852" s="4"/>
      <c r="AH1852" s="4"/>
    </row>
    <row r="1853" spans="1:34" ht="25.5" x14ac:dyDescent="0.2">
      <c r="A1853" s="20" t="s">
        <v>81</v>
      </c>
      <c r="B1853" s="21">
        <v>781</v>
      </c>
      <c r="C1853" s="22">
        <v>1</v>
      </c>
      <c r="D1853" s="22">
        <v>13</v>
      </c>
      <c r="E1853" s="25" t="s">
        <v>80</v>
      </c>
      <c r="F1853" s="21" t="s">
        <v>814</v>
      </c>
      <c r="G1853" s="24">
        <v>104834.29</v>
      </c>
      <c r="H1853" s="24">
        <v>109834.29</v>
      </c>
      <c r="I1853" s="24">
        <v>109834.29</v>
      </c>
      <c r="J1853" s="4"/>
      <c r="K1853" s="4"/>
      <c r="L1853" s="4"/>
      <c r="M1853" s="4"/>
      <c r="N1853" s="4"/>
      <c r="O1853" s="4"/>
      <c r="P1853" s="4"/>
      <c r="Q1853" s="4"/>
      <c r="R1853" s="4"/>
      <c r="S1853" s="4"/>
      <c r="T1853" s="4"/>
      <c r="U1853" s="4"/>
      <c r="V1853" s="4"/>
      <c r="W1853" s="4"/>
      <c r="X1853" s="4"/>
      <c r="Y1853" s="4"/>
      <c r="Z1853" s="4"/>
      <c r="AA1853" s="4"/>
      <c r="AB1853" s="4"/>
      <c r="AC1853" s="4"/>
      <c r="AD1853" s="4"/>
      <c r="AE1853" s="4"/>
      <c r="AF1853" s="4"/>
      <c r="AG1853" s="4"/>
      <c r="AH1853" s="4"/>
    </row>
    <row r="1854" spans="1:34" ht="25.5" x14ac:dyDescent="0.2">
      <c r="A1854" s="20" t="s">
        <v>79</v>
      </c>
      <c r="B1854" s="21">
        <v>781</v>
      </c>
      <c r="C1854" s="22">
        <v>1</v>
      </c>
      <c r="D1854" s="22">
        <v>13</v>
      </c>
      <c r="E1854" s="25" t="s">
        <v>78</v>
      </c>
      <c r="F1854" s="21" t="s">
        <v>814</v>
      </c>
      <c r="G1854" s="24">
        <v>104834.29</v>
      </c>
      <c r="H1854" s="24">
        <v>109834.29</v>
      </c>
      <c r="I1854" s="24">
        <v>109834.29</v>
      </c>
      <c r="J1854" s="4"/>
      <c r="K1854" s="4"/>
      <c r="L1854" s="4"/>
      <c r="M1854" s="4"/>
      <c r="N1854" s="4"/>
      <c r="O1854" s="4"/>
      <c r="P1854" s="4"/>
      <c r="Q1854" s="4"/>
      <c r="R1854" s="4"/>
      <c r="S1854" s="4"/>
      <c r="T1854" s="4"/>
      <c r="U1854" s="4"/>
      <c r="V1854" s="4"/>
      <c r="W1854" s="4"/>
      <c r="X1854" s="4"/>
      <c r="Y1854" s="4"/>
      <c r="Z1854" s="4"/>
      <c r="AA1854" s="4"/>
      <c r="AB1854" s="4"/>
      <c r="AC1854" s="4"/>
      <c r="AD1854" s="4"/>
      <c r="AE1854" s="4"/>
      <c r="AF1854" s="4"/>
      <c r="AG1854" s="4"/>
      <c r="AH1854" s="4"/>
    </row>
    <row r="1855" spans="1:34" ht="25.5" x14ac:dyDescent="0.2">
      <c r="A1855" s="20" t="s">
        <v>5</v>
      </c>
      <c r="B1855" s="21">
        <v>781</v>
      </c>
      <c r="C1855" s="22">
        <v>1</v>
      </c>
      <c r="D1855" s="22">
        <v>13</v>
      </c>
      <c r="E1855" s="25" t="s">
        <v>78</v>
      </c>
      <c r="F1855" s="21" t="s">
        <v>4</v>
      </c>
      <c r="G1855" s="24">
        <v>104834.29</v>
      </c>
      <c r="H1855" s="24">
        <v>109834.29</v>
      </c>
      <c r="I1855" s="24">
        <v>109834.29</v>
      </c>
      <c r="J1855" s="4"/>
      <c r="K1855" s="4"/>
      <c r="L1855" s="4"/>
      <c r="M1855" s="4"/>
      <c r="N1855" s="4"/>
      <c r="O1855" s="4"/>
      <c r="P1855" s="4"/>
      <c r="Q1855" s="4"/>
      <c r="R1855" s="4"/>
      <c r="S1855" s="4"/>
      <c r="T1855" s="4"/>
      <c r="U1855" s="4"/>
      <c r="V1855" s="4"/>
      <c r="W1855" s="4"/>
      <c r="X1855" s="4"/>
      <c r="Y1855" s="4"/>
      <c r="Z1855" s="4"/>
      <c r="AA1855" s="4"/>
      <c r="AB1855" s="4"/>
      <c r="AC1855" s="4"/>
      <c r="AD1855" s="4"/>
      <c r="AE1855" s="4"/>
      <c r="AF1855" s="4"/>
      <c r="AG1855" s="4"/>
      <c r="AH1855" s="4"/>
    </row>
    <row r="1856" spans="1:34" ht="38.25" x14ac:dyDescent="0.2">
      <c r="A1856" s="20" t="s">
        <v>77</v>
      </c>
      <c r="B1856" s="21">
        <v>781</v>
      </c>
      <c r="C1856" s="22">
        <v>1</v>
      </c>
      <c r="D1856" s="22">
        <v>13</v>
      </c>
      <c r="E1856" s="25" t="s">
        <v>76</v>
      </c>
      <c r="F1856" s="21" t="s">
        <v>814</v>
      </c>
      <c r="G1856" s="24">
        <v>0</v>
      </c>
      <c r="H1856" s="24">
        <v>20000</v>
      </c>
      <c r="I1856" s="24">
        <v>20000</v>
      </c>
      <c r="J1856" s="4"/>
      <c r="K1856" s="4"/>
      <c r="L1856" s="4"/>
      <c r="M1856" s="4"/>
      <c r="N1856" s="4"/>
      <c r="O1856" s="4"/>
      <c r="P1856" s="4"/>
      <c r="Q1856" s="4"/>
      <c r="R1856" s="4"/>
      <c r="S1856" s="4"/>
      <c r="T1856" s="4"/>
      <c r="U1856" s="4"/>
      <c r="V1856" s="4"/>
      <c r="W1856" s="4"/>
      <c r="X1856" s="4"/>
      <c r="Y1856" s="4"/>
      <c r="Z1856" s="4"/>
      <c r="AA1856" s="4"/>
      <c r="AB1856" s="4"/>
      <c r="AC1856" s="4"/>
      <c r="AD1856" s="4"/>
      <c r="AE1856" s="4"/>
      <c r="AF1856" s="4"/>
      <c r="AG1856" s="4"/>
      <c r="AH1856" s="4"/>
    </row>
    <row r="1857" spans="1:34" ht="25.5" x14ac:dyDescent="0.2">
      <c r="A1857" s="20" t="s">
        <v>75</v>
      </c>
      <c r="B1857" s="21">
        <v>781</v>
      </c>
      <c r="C1857" s="22">
        <v>1</v>
      </c>
      <c r="D1857" s="22">
        <v>13</v>
      </c>
      <c r="E1857" s="25" t="s">
        <v>74</v>
      </c>
      <c r="F1857" s="21" t="s">
        <v>814</v>
      </c>
      <c r="G1857" s="24">
        <v>0</v>
      </c>
      <c r="H1857" s="24">
        <v>20000</v>
      </c>
      <c r="I1857" s="24">
        <v>20000</v>
      </c>
      <c r="J1857" s="4"/>
      <c r="K1857" s="4"/>
      <c r="L1857" s="4"/>
      <c r="M1857" s="4"/>
      <c r="N1857" s="4"/>
      <c r="O1857" s="4"/>
      <c r="P1857" s="4"/>
      <c r="Q1857" s="4"/>
      <c r="R1857" s="4"/>
      <c r="S1857" s="4"/>
      <c r="T1857" s="4"/>
      <c r="U1857" s="4"/>
      <c r="V1857" s="4"/>
      <c r="W1857" s="4"/>
      <c r="X1857" s="4"/>
      <c r="Y1857" s="4"/>
      <c r="Z1857" s="4"/>
      <c r="AA1857" s="4"/>
      <c r="AB1857" s="4"/>
      <c r="AC1857" s="4"/>
      <c r="AD1857" s="4"/>
      <c r="AE1857" s="4"/>
      <c r="AF1857" s="4"/>
      <c r="AG1857" s="4"/>
      <c r="AH1857" s="4"/>
    </row>
    <row r="1858" spans="1:34" ht="25.5" x14ac:dyDescent="0.2">
      <c r="A1858" s="20" t="s">
        <v>5</v>
      </c>
      <c r="B1858" s="21">
        <v>781</v>
      </c>
      <c r="C1858" s="22">
        <v>1</v>
      </c>
      <c r="D1858" s="22">
        <v>13</v>
      </c>
      <c r="E1858" s="25" t="s">
        <v>74</v>
      </c>
      <c r="F1858" s="21" t="s">
        <v>4</v>
      </c>
      <c r="G1858" s="24">
        <v>0</v>
      </c>
      <c r="H1858" s="24">
        <v>20000</v>
      </c>
      <c r="I1858" s="24">
        <v>20000</v>
      </c>
      <c r="J1858" s="4"/>
      <c r="K1858" s="4"/>
      <c r="L1858" s="4"/>
      <c r="M1858" s="4"/>
      <c r="N1858" s="4"/>
      <c r="O1858" s="4"/>
      <c r="P1858" s="4"/>
      <c r="Q1858" s="4"/>
      <c r="R1858" s="4"/>
      <c r="S1858" s="4"/>
      <c r="T1858" s="4"/>
      <c r="U1858" s="4"/>
      <c r="V1858" s="4"/>
      <c r="W1858" s="4"/>
      <c r="X1858" s="4"/>
      <c r="Y1858" s="4"/>
      <c r="Z1858" s="4"/>
      <c r="AA1858" s="4"/>
      <c r="AB1858" s="4"/>
      <c r="AC1858" s="4"/>
      <c r="AD1858" s="4"/>
      <c r="AE1858" s="4"/>
      <c r="AF1858" s="4"/>
      <c r="AG1858" s="4"/>
      <c r="AH1858" s="4"/>
    </row>
    <row r="1859" spans="1:34" ht="25.5" x14ac:dyDescent="0.2">
      <c r="A1859" s="20" t="s">
        <v>65</v>
      </c>
      <c r="B1859" s="21">
        <v>781</v>
      </c>
      <c r="C1859" s="22">
        <v>1</v>
      </c>
      <c r="D1859" s="22">
        <v>13</v>
      </c>
      <c r="E1859" s="25" t="s">
        <v>64</v>
      </c>
      <c r="F1859" s="21" t="s">
        <v>814</v>
      </c>
      <c r="G1859" s="24">
        <v>4209697.63</v>
      </c>
      <c r="H1859" s="24">
        <v>4160327.63</v>
      </c>
      <c r="I1859" s="24">
        <v>4160327.63</v>
      </c>
      <c r="J1859" s="4"/>
      <c r="K1859" s="4"/>
      <c r="L1859" s="4"/>
      <c r="M1859" s="4"/>
      <c r="N1859" s="4"/>
      <c r="O1859" s="4"/>
      <c r="P1859" s="4"/>
      <c r="Q1859" s="4"/>
      <c r="R1859" s="4"/>
      <c r="S1859" s="4"/>
      <c r="T1859" s="4"/>
      <c r="U1859" s="4"/>
      <c r="V1859" s="4"/>
      <c r="W1859" s="4"/>
      <c r="X1859" s="4"/>
      <c r="Y1859" s="4"/>
      <c r="Z1859" s="4"/>
      <c r="AA1859" s="4"/>
      <c r="AB1859" s="4"/>
      <c r="AC1859" s="4"/>
      <c r="AD1859" s="4"/>
      <c r="AE1859" s="4"/>
      <c r="AF1859" s="4"/>
      <c r="AG1859" s="4"/>
      <c r="AH1859" s="4"/>
    </row>
    <row r="1860" spans="1:34" ht="38.25" x14ac:dyDescent="0.2">
      <c r="A1860" s="20" t="s">
        <v>63</v>
      </c>
      <c r="B1860" s="21">
        <v>781</v>
      </c>
      <c r="C1860" s="22">
        <v>1</v>
      </c>
      <c r="D1860" s="22">
        <v>13</v>
      </c>
      <c r="E1860" s="25" t="s">
        <v>62</v>
      </c>
      <c r="F1860" s="21" t="s">
        <v>814</v>
      </c>
      <c r="G1860" s="24">
        <v>4209697.63</v>
      </c>
      <c r="H1860" s="24">
        <v>4160327.63</v>
      </c>
      <c r="I1860" s="24">
        <v>4160327.63</v>
      </c>
      <c r="J1860" s="4"/>
      <c r="K1860" s="4"/>
      <c r="L1860" s="4"/>
      <c r="M1860" s="4"/>
      <c r="N1860" s="4"/>
      <c r="O1860" s="4"/>
      <c r="P1860" s="4"/>
      <c r="Q1860" s="4"/>
      <c r="R1860" s="4"/>
      <c r="S1860" s="4"/>
      <c r="T1860" s="4"/>
      <c r="U1860" s="4"/>
      <c r="V1860" s="4"/>
      <c r="W1860" s="4"/>
      <c r="X1860" s="4"/>
      <c r="Y1860" s="4"/>
      <c r="Z1860" s="4"/>
      <c r="AA1860" s="4"/>
      <c r="AB1860" s="4"/>
      <c r="AC1860" s="4"/>
      <c r="AD1860" s="4"/>
      <c r="AE1860" s="4"/>
      <c r="AF1860" s="4"/>
      <c r="AG1860" s="4"/>
      <c r="AH1860" s="4"/>
    </row>
    <row r="1861" spans="1:34" ht="25.5" x14ac:dyDescent="0.2">
      <c r="A1861" s="20" t="s">
        <v>73</v>
      </c>
      <c r="B1861" s="21">
        <v>781</v>
      </c>
      <c r="C1861" s="22">
        <v>1</v>
      </c>
      <c r="D1861" s="22">
        <v>13</v>
      </c>
      <c r="E1861" s="25" t="s">
        <v>72</v>
      </c>
      <c r="F1861" s="21" t="s">
        <v>814</v>
      </c>
      <c r="G1861" s="24">
        <v>491894.79</v>
      </c>
      <c r="H1861" s="24">
        <v>466894.79</v>
      </c>
      <c r="I1861" s="24">
        <v>466894.79</v>
      </c>
      <c r="J1861" s="4"/>
      <c r="K1861" s="4"/>
      <c r="L1861" s="4"/>
      <c r="M1861" s="4"/>
      <c r="N1861" s="4"/>
      <c r="O1861" s="4"/>
      <c r="P1861" s="4"/>
      <c r="Q1861" s="4"/>
      <c r="R1861" s="4"/>
      <c r="S1861" s="4"/>
      <c r="T1861" s="4"/>
      <c r="U1861" s="4"/>
      <c r="V1861" s="4"/>
      <c r="W1861" s="4"/>
      <c r="X1861" s="4"/>
      <c r="Y1861" s="4"/>
      <c r="Z1861" s="4"/>
      <c r="AA1861" s="4"/>
      <c r="AB1861" s="4"/>
      <c r="AC1861" s="4"/>
      <c r="AD1861" s="4"/>
      <c r="AE1861" s="4"/>
      <c r="AF1861" s="4"/>
      <c r="AG1861" s="4"/>
      <c r="AH1861" s="4"/>
    </row>
    <row r="1862" spans="1:34" ht="63.75" x14ac:dyDescent="0.2">
      <c r="A1862" s="20" t="s">
        <v>60</v>
      </c>
      <c r="B1862" s="21">
        <v>781</v>
      </c>
      <c r="C1862" s="22">
        <v>1</v>
      </c>
      <c r="D1862" s="22">
        <v>13</v>
      </c>
      <c r="E1862" s="25" t="s">
        <v>72</v>
      </c>
      <c r="F1862" s="21" t="s">
        <v>58</v>
      </c>
      <c r="G1862" s="24">
        <v>114576</v>
      </c>
      <c r="H1862" s="24">
        <v>114576</v>
      </c>
      <c r="I1862" s="24">
        <v>114576</v>
      </c>
      <c r="J1862" s="4"/>
      <c r="K1862" s="4"/>
      <c r="L1862" s="4"/>
      <c r="M1862" s="4"/>
      <c r="N1862" s="4"/>
      <c r="O1862" s="4"/>
      <c r="P1862" s="4"/>
      <c r="Q1862" s="4"/>
      <c r="R1862" s="4"/>
      <c r="S1862" s="4"/>
      <c r="T1862" s="4"/>
      <c r="U1862" s="4"/>
      <c r="V1862" s="4"/>
      <c r="W1862" s="4"/>
      <c r="X1862" s="4"/>
      <c r="Y1862" s="4"/>
      <c r="Z1862" s="4"/>
      <c r="AA1862" s="4"/>
      <c r="AB1862" s="4"/>
      <c r="AC1862" s="4"/>
      <c r="AD1862" s="4"/>
      <c r="AE1862" s="4"/>
      <c r="AF1862" s="4"/>
      <c r="AG1862" s="4"/>
      <c r="AH1862" s="4"/>
    </row>
    <row r="1863" spans="1:34" ht="25.5" x14ac:dyDescent="0.2">
      <c r="A1863" s="20" t="s">
        <v>5</v>
      </c>
      <c r="B1863" s="21">
        <v>781</v>
      </c>
      <c r="C1863" s="22">
        <v>1</v>
      </c>
      <c r="D1863" s="22">
        <v>13</v>
      </c>
      <c r="E1863" s="25" t="s">
        <v>72</v>
      </c>
      <c r="F1863" s="21" t="s">
        <v>4</v>
      </c>
      <c r="G1863" s="24">
        <v>376800.79</v>
      </c>
      <c r="H1863" s="24">
        <v>351800.79</v>
      </c>
      <c r="I1863" s="24">
        <v>351800.79</v>
      </c>
      <c r="J1863" s="4"/>
      <c r="K1863" s="4"/>
      <c r="L1863" s="4"/>
      <c r="M1863" s="4"/>
      <c r="N1863" s="4"/>
      <c r="O1863" s="4"/>
      <c r="P1863" s="4"/>
      <c r="Q1863" s="4"/>
      <c r="R1863" s="4"/>
      <c r="S1863" s="4"/>
      <c r="T1863" s="4"/>
      <c r="U1863" s="4"/>
      <c r="V1863" s="4"/>
      <c r="W1863" s="4"/>
      <c r="X1863" s="4"/>
      <c r="Y1863" s="4"/>
      <c r="Z1863" s="4"/>
      <c r="AA1863" s="4"/>
      <c r="AB1863" s="4"/>
      <c r="AC1863" s="4"/>
      <c r="AD1863" s="4"/>
      <c r="AE1863" s="4"/>
      <c r="AF1863" s="4"/>
      <c r="AG1863" s="4"/>
      <c r="AH1863" s="4"/>
    </row>
    <row r="1864" spans="1:34" x14ac:dyDescent="0.2">
      <c r="A1864" s="20" t="s">
        <v>3</v>
      </c>
      <c r="B1864" s="21">
        <v>781</v>
      </c>
      <c r="C1864" s="22">
        <v>1</v>
      </c>
      <c r="D1864" s="22">
        <v>13</v>
      </c>
      <c r="E1864" s="25" t="s">
        <v>72</v>
      </c>
      <c r="F1864" s="21" t="s">
        <v>1</v>
      </c>
      <c r="G1864" s="24">
        <v>518</v>
      </c>
      <c r="H1864" s="24">
        <v>518</v>
      </c>
      <c r="I1864" s="24">
        <v>518</v>
      </c>
      <c r="J1864" s="4"/>
      <c r="K1864" s="4"/>
      <c r="L1864" s="4"/>
      <c r="M1864" s="4"/>
      <c r="N1864" s="4"/>
      <c r="O1864" s="4"/>
      <c r="P1864" s="4"/>
      <c r="Q1864" s="4"/>
      <c r="R1864" s="4"/>
      <c r="S1864" s="4"/>
      <c r="T1864" s="4"/>
      <c r="U1864" s="4"/>
      <c r="V1864" s="4"/>
      <c r="W1864" s="4"/>
      <c r="X1864" s="4"/>
      <c r="Y1864" s="4"/>
      <c r="Z1864" s="4"/>
      <c r="AA1864" s="4"/>
      <c r="AB1864" s="4"/>
      <c r="AC1864" s="4"/>
      <c r="AD1864" s="4"/>
      <c r="AE1864" s="4"/>
      <c r="AF1864" s="4"/>
      <c r="AG1864" s="4"/>
      <c r="AH1864" s="4"/>
    </row>
    <row r="1865" spans="1:34" ht="25.5" x14ac:dyDescent="0.2">
      <c r="A1865" s="20" t="s">
        <v>71</v>
      </c>
      <c r="B1865" s="21">
        <v>781</v>
      </c>
      <c r="C1865" s="22">
        <v>1</v>
      </c>
      <c r="D1865" s="22">
        <v>13</v>
      </c>
      <c r="E1865" s="25" t="s">
        <v>70</v>
      </c>
      <c r="F1865" s="21" t="s">
        <v>814</v>
      </c>
      <c r="G1865" s="24">
        <v>3567832.84</v>
      </c>
      <c r="H1865" s="24">
        <v>3567832.84</v>
      </c>
      <c r="I1865" s="24">
        <v>3567832.84</v>
      </c>
      <c r="J1865" s="4"/>
      <c r="K1865" s="4"/>
      <c r="L1865" s="4"/>
      <c r="M1865" s="4"/>
      <c r="N1865" s="4"/>
      <c r="O1865" s="4"/>
      <c r="P1865" s="4"/>
      <c r="Q1865" s="4"/>
      <c r="R1865" s="4"/>
      <c r="S1865" s="4"/>
      <c r="T1865" s="4"/>
      <c r="U1865" s="4"/>
      <c r="V1865" s="4"/>
      <c r="W1865" s="4"/>
      <c r="X1865" s="4"/>
      <c r="Y1865" s="4"/>
      <c r="Z1865" s="4"/>
      <c r="AA1865" s="4"/>
      <c r="AB1865" s="4"/>
      <c r="AC1865" s="4"/>
      <c r="AD1865" s="4"/>
      <c r="AE1865" s="4"/>
      <c r="AF1865" s="4"/>
      <c r="AG1865" s="4"/>
      <c r="AH1865" s="4"/>
    </row>
    <row r="1866" spans="1:34" ht="63.75" x14ac:dyDescent="0.2">
      <c r="A1866" s="20" t="s">
        <v>60</v>
      </c>
      <c r="B1866" s="21">
        <v>781</v>
      </c>
      <c r="C1866" s="22">
        <v>1</v>
      </c>
      <c r="D1866" s="22">
        <v>13</v>
      </c>
      <c r="E1866" s="25" t="s">
        <v>70</v>
      </c>
      <c r="F1866" s="21" t="s">
        <v>58</v>
      </c>
      <c r="G1866" s="24">
        <v>3567832.84</v>
      </c>
      <c r="H1866" s="24">
        <v>3567832.84</v>
      </c>
      <c r="I1866" s="24">
        <v>3567832.84</v>
      </c>
      <c r="J1866" s="4"/>
      <c r="K1866" s="4"/>
      <c r="L1866" s="4"/>
      <c r="M1866" s="4"/>
      <c r="N1866" s="4"/>
      <c r="O1866" s="4"/>
      <c r="P1866" s="4"/>
      <c r="Q1866" s="4"/>
      <c r="R1866" s="4"/>
      <c r="S1866" s="4"/>
      <c r="T1866" s="4"/>
      <c r="U1866" s="4"/>
      <c r="V1866" s="4"/>
      <c r="W1866" s="4"/>
      <c r="X1866" s="4"/>
      <c r="Y1866" s="4"/>
      <c r="Z1866" s="4"/>
      <c r="AA1866" s="4"/>
      <c r="AB1866" s="4"/>
      <c r="AC1866" s="4"/>
      <c r="AD1866" s="4"/>
      <c r="AE1866" s="4"/>
      <c r="AF1866" s="4"/>
      <c r="AG1866" s="4"/>
      <c r="AH1866" s="4"/>
    </row>
    <row r="1867" spans="1:34" ht="25.5" x14ac:dyDescent="0.2">
      <c r="A1867" s="20" t="s">
        <v>69</v>
      </c>
      <c r="B1867" s="21">
        <v>781</v>
      </c>
      <c r="C1867" s="22">
        <v>1</v>
      </c>
      <c r="D1867" s="22">
        <v>13</v>
      </c>
      <c r="E1867" s="25" t="s">
        <v>68</v>
      </c>
      <c r="F1867" s="21" t="s">
        <v>814</v>
      </c>
      <c r="G1867" s="24">
        <v>149970</v>
      </c>
      <c r="H1867" s="24">
        <v>125600</v>
      </c>
      <c r="I1867" s="24">
        <v>125600</v>
      </c>
      <c r="J1867" s="4"/>
      <c r="K1867" s="4"/>
      <c r="L1867" s="4"/>
      <c r="M1867" s="4"/>
      <c r="N1867" s="4"/>
      <c r="O1867" s="4"/>
      <c r="P1867" s="4"/>
      <c r="Q1867" s="4"/>
      <c r="R1867" s="4"/>
      <c r="S1867" s="4"/>
      <c r="T1867" s="4"/>
      <c r="U1867" s="4"/>
      <c r="V1867" s="4"/>
      <c r="W1867" s="4"/>
      <c r="X1867" s="4"/>
      <c r="Y1867" s="4"/>
      <c r="Z1867" s="4"/>
      <c r="AA1867" s="4"/>
      <c r="AB1867" s="4"/>
      <c r="AC1867" s="4"/>
      <c r="AD1867" s="4"/>
      <c r="AE1867" s="4"/>
      <c r="AF1867" s="4"/>
      <c r="AG1867" s="4"/>
      <c r="AH1867" s="4"/>
    </row>
    <row r="1868" spans="1:34" ht="25.5" x14ac:dyDescent="0.2">
      <c r="A1868" s="20" t="s">
        <v>5</v>
      </c>
      <c r="B1868" s="21">
        <v>781</v>
      </c>
      <c r="C1868" s="22">
        <v>1</v>
      </c>
      <c r="D1868" s="22">
        <v>13</v>
      </c>
      <c r="E1868" s="25" t="s">
        <v>68</v>
      </c>
      <c r="F1868" s="21" t="s">
        <v>4</v>
      </c>
      <c r="G1868" s="24">
        <v>45398</v>
      </c>
      <c r="H1868" s="24">
        <v>21028</v>
      </c>
      <c r="I1868" s="24">
        <v>21028</v>
      </c>
      <c r="J1868" s="4"/>
      <c r="K1868" s="4"/>
      <c r="L1868" s="4"/>
      <c r="M1868" s="4"/>
      <c r="N1868" s="4"/>
      <c r="O1868" s="4"/>
      <c r="P1868" s="4"/>
      <c r="Q1868" s="4"/>
      <c r="R1868" s="4"/>
      <c r="S1868" s="4"/>
      <c r="T1868" s="4"/>
      <c r="U1868" s="4"/>
      <c r="V1868" s="4"/>
      <c r="W1868" s="4"/>
      <c r="X1868" s="4"/>
      <c r="Y1868" s="4"/>
      <c r="Z1868" s="4"/>
      <c r="AA1868" s="4"/>
      <c r="AB1868" s="4"/>
      <c r="AC1868" s="4"/>
      <c r="AD1868" s="4"/>
      <c r="AE1868" s="4"/>
      <c r="AF1868" s="4"/>
      <c r="AG1868" s="4"/>
      <c r="AH1868" s="4"/>
    </row>
    <row r="1869" spans="1:34" x14ac:dyDescent="0.2">
      <c r="A1869" s="20" t="s">
        <v>3</v>
      </c>
      <c r="B1869" s="21">
        <v>781</v>
      </c>
      <c r="C1869" s="22">
        <v>1</v>
      </c>
      <c r="D1869" s="22">
        <v>13</v>
      </c>
      <c r="E1869" s="25" t="s">
        <v>68</v>
      </c>
      <c r="F1869" s="21" t="s">
        <v>1</v>
      </c>
      <c r="G1869" s="24">
        <v>104572</v>
      </c>
      <c r="H1869" s="24">
        <v>104572</v>
      </c>
      <c r="I1869" s="24">
        <v>104572</v>
      </c>
      <c r="J1869" s="4"/>
      <c r="K1869" s="4"/>
      <c r="L1869" s="4"/>
      <c r="M1869" s="4"/>
      <c r="N1869" s="4"/>
      <c r="O1869" s="4"/>
      <c r="P1869" s="4"/>
      <c r="Q1869" s="4"/>
      <c r="R1869" s="4"/>
      <c r="S1869" s="4"/>
      <c r="T1869" s="4"/>
      <c r="U1869" s="4"/>
      <c r="V1869" s="4"/>
      <c r="W1869" s="4"/>
      <c r="X1869" s="4"/>
      <c r="Y1869" s="4"/>
      <c r="Z1869" s="4"/>
      <c r="AA1869" s="4"/>
      <c r="AB1869" s="4"/>
      <c r="AC1869" s="4"/>
      <c r="AD1869" s="4"/>
      <c r="AE1869" s="4"/>
      <c r="AF1869" s="4"/>
      <c r="AG1869" s="4"/>
      <c r="AH1869" s="4"/>
    </row>
    <row r="1870" spans="1:34" x14ac:dyDescent="0.2">
      <c r="A1870" s="20" t="s">
        <v>67</v>
      </c>
      <c r="B1870" s="21">
        <v>781</v>
      </c>
      <c r="C1870" s="22">
        <v>2</v>
      </c>
      <c r="D1870" s="22" t="s">
        <v>814</v>
      </c>
      <c r="E1870" s="23" t="s">
        <v>814</v>
      </c>
      <c r="F1870" s="21" t="s">
        <v>814</v>
      </c>
      <c r="G1870" s="24">
        <v>579570.81999999995</v>
      </c>
      <c r="H1870" s="24">
        <v>644015.88</v>
      </c>
      <c r="I1870" s="24">
        <v>814084.98</v>
      </c>
      <c r="J1870" s="4"/>
      <c r="K1870" s="4"/>
      <c r="L1870" s="4"/>
      <c r="M1870" s="4"/>
      <c r="N1870" s="4"/>
      <c r="O1870" s="4"/>
      <c r="P1870" s="4"/>
      <c r="Q1870" s="4"/>
      <c r="R1870" s="4"/>
      <c r="S1870" s="4"/>
      <c r="T1870" s="4"/>
      <c r="U1870" s="4"/>
      <c r="V1870" s="4"/>
      <c r="W1870" s="4"/>
      <c r="X1870" s="4"/>
      <c r="Y1870" s="4"/>
      <c r="Z1870" s="4"/>
      <c r="AA1870" s="4"/>
      <c r="AB1870" s="4"/>
      <c r="AC1870" s="4"/>
      <c r="AD1870" s="4"/>
      <c r="AE1870" s="4"/>
      <c r="AF1870" s="4"/>
      <c r="AG1870" s="4"/>
      <c r="AH1870" s="4"/>
    </row>
    <row r="1871" spans="1:34" x14ac:dyDescent="0.2">
      <c r="A1871" s="20" t="s">
        <v>66</v>
      </c>
      <c r="B1871" s="21">
        <v>781</v>
      </c>
      <c r="C1871" s="22">
        <v>2</v>
      </c>
      <c r="D1871" s="22">
        <v>3</v>
      </c>
      <c r="E1871" s="23" t="s">
        <v>814</v>
      </c>
      <c r="F1871" s="21" t="s">
        <v>814</v>
      </c>
      <c r="G1871" s="24">
        <v>579570.81999999995</v>
      </c>
      <c r="H1871" s="24">
        <v>644015.88</v>
      </c>
      <c r="I1871" s="24">
        <v>814084.98</v>
      </c>
      <c r="J1871" s="4"/>
      <c r="K1871" s="4"/>
      <c r="L1871" s="4"/>
      <c r="M1871" s="4"/>
      <c r="N1871" s="4"/>
      <c r="O1871" s="4"/>
      <c r="P1871" s="4"/>
      <c r="Q1871" s="4"/>
      <c r="R1871" s="4"/>
      <c r="S1871" s="4"/>
      <c r="T1871" s="4"/>
      <c r="U1871" s="4"/>
      <c r="V1871" s="4"/>
      <c r="W1871" s="4"/>
      <c r="X1871" s="4"/>
      <c r="Y1871" s="4"/>
      <c r="Z1871" s="4"/>
      <c r="AA1871" s="4"/>
      <c r="AB1871" s="4"/>
      <c r="AC1871" s="4"/>
      <c r="AD1871" s="4"/>
      <c r="AE1871" s="4"/>
      <c r="AF1871" s="4"/>
      <c r="AG1871" s="4"/>
      <c r="AH1871" s="4"/>
    </row>
    <row r="1872" spans="1:34" ht="25.5" x14ac:dyDescent="0.2">
      <c r="A1872" s="20" t="s">
        <v>65</v>
      </c>
      <c r="B1872" s="21">
        <v>781</v>
      </c>
      <c r="C1872" s="22">
        <v>2</v>
      </c>
      <c r="D1872" s="22">
        <v>3</v>
      </c>
      <c r="E1872" s="25" t="s">
        <v>64</v>
      </c>
      <c r="F1872" s="21" t="s">
        <v>814</v>
      </c>
      <c r="G1872" s="24">
        <v>579570.81999999995</v>
      </c>
      <c r="H1872" s="24">
        <v>644015.88</v>
      </c>
      <c r="I1872" s="24">
        <v>814084.98</v>
      </c>
      <c r="J1872" s="4"/>
      <c r="K1872" s="4"/>
      <c r="L1872" s="4"/>
      <c r="M1872" s="4"/>
      <c r="N1872" s="4"/>
      <c r="O1872" s="4"/>
      <c r="P1872" s="4"/>
      <c r="Q1872" s="4"/>
      <c r="R1872" s="4"/>
      <c r="S1872" s="4"/>
      <c r="T1872" s="4"/>
      <c r="U1872" s="4"/>
      <c r="V1872" s="4"/>
      <c r="W1872" s="4"/>
      <c r="X1872" s="4"/>
      <c r="Y1872" s="4"/>
      <c r="Z1872" s="4"/>
      <c r="AA1872" s="4"/>
      <c r="AB1872" s="4"/>
      <c r="AC1872" s="4"/>
      <c r="AD1872" s="4"/>
      <c r="AE1872" s="4"/>
      <c r="AF1872" s="4"/>
      <c r="AG1872" s="4"/>
      <c r="AH1872" s="4"/>
    </row>
    <row r="1873" spans="1:34" ht="38.25" x14ac:dyDescent="0.2">
      <c r="A1873" s="20" t="s">
        <v>63</v>
      </c>
      <c r="B1873" s="21">
        <v>781</v>
      </c>
      <c r="C1873" s="22">
        <v>2</v>
      </c>
      <c r="D1873" s="22">
        <v>3</v>
      </c>
      <c r="E1873" s="25" t="s">
        <v>62</v>
      </c>
      <c r="F1873" s="21" t="s">
        <v>814</v>
      </c>
      <c r="G1873" s="24">
        <v>579570.81999999995</v>
      </c>
      <c r="H1873" s="24">
        <v>644015.88</v>
      </c>
      <c r="I1873" s="24">
        <v>814084.98</v>
      </c>
      <c r="J1873" s="4"/>
      <c r="K1873" s="4"/>
      <c r="L1873" s="4"/>
      <c r="M1873" s="4"/>
      <c r="N1873" s="4"/>
      <c r="O1873" s="4"/>
      <c r="P1873" s="4"/>
      <c r="Q1873" s="4"/>
      <c r="R1873" s="4"/>
      <c r="S1873" s="4"/>
      <c r="T1873" s="4"/>
      <c r="U1873" s="4"/>
      <c r="V1873" s="4"/>
      <c r="W1873" s="4"/>
      <c r="X1873" s="4"/>
      <c r="Y1873" s="4"/>
      <c r="Z1873" s="4"/>
      <c r="AA1873" s="4"/>
      <c r="AB1873" s="4"/>
      <c r="AC1873" s="4"/>
      <c r="AD1873" s="4"/>
      <c r="AE1873" s="4"/>
      <c r="AF1873" s="4"/>
      <c r="AG1873" s="4"/>
      <c r="AH1873" s="4"/>
    </row>
    <row r="1874" spans="1:34" ht="38.25" x14ac:dyDescent="0.2">
      <c r="A1874" s="20" t="s">
        <v>61</v>
      </c>
      <c r="B1874" s="21">
        <v>781</v>
      </c>
      <c r="C1874" s="22">
        <v>2</v>
      </c>
      <c r="D1874" s="22">
        <v>3</v>
      </c>
      <c r="E1874" s="25" t="s">
        <v>59</v>
      </c>
      <c r="F1874" s="21" t="s">
        <v>814</v>
      </c>
      <c r="G1874" s="24">
        <v>579570.81999999995</v>
      </c>
      <c r="H1874" s="24">
        <v>644015.88</v>
      </c>
      <c r="I1874" s="24">
        <v>814084.98</v>
      </c>
      <c r="J1874" s="4"/>
      <c r="K1874" s="4"/>
      <c r="L1874" s="4"/>
      <c r="M1874" s="4"/>
      <c r="N1874" s="4"/>
      <c r="O1874" s="4"/>
      <c r="P1874" s="4"/>
      <c r="Q1874" s="4"/>
      <c r="R1874" s="4"/>
      <c r="S1874" s="4"/>
      <c r="T1874" s="4"/>
      <c r="U1874" s="4"/>
      <c r="V1874" s="4"/>
      <c r="W1874" s="4"/>
      <c r="X1874" s="4"/>
      <c r="Y1874" s="4"/>
      <c r="Z1874" s="4"/>
      <c r="AA1874" s="4"/>
      <c r="AB1874" s="4"/>
      <c r="AC1874" s="4"/>
      <c r="AD1874" s="4"/>
      <c r="AE1874" s="4"/>
      <c r="AF1874" s="4"/>
      <c r="AG1874" s="4"/>
      <c r="AH1874" s="4"/>
    </row>
    <row r="1875" spans="1:34" ht="63.75" x14ac:dyDescent="0.2">
      <c r="A1875" s="20" t="s">
        <v>60</v>
      </c>
      <c r="B1875" s="21">
        <v>781</v>
      </c>
      <c r="C1875" s="22">
        <v>2</v>
      </c>
      <c r="D1875" s="22">
        <v>3</v>
      </c>
      <c r="E1875" s="25" t="s">
        <v>59</v>
      </c>
      <c r="F1875" s="21" t="s">
        <v>58</v>
      </c>
      <c r="G1875" s="24">
        <v>579570.81999999995</v>
      </c>
      <c r="H1875" s="24">
        <v>644015.88</v>
      </c>
      <c r="I1875" s="24">
        <v>814084.98</v>
      </c>
      <c r="J1875" s="4"/>
      <c r="K1875" s="4"/>
      <c r="L1875" s="4"/>
      <c r="M1875" s="4"/>
      <c r="N1875" s="4"/>
      <c r="O1875" s="4"/>
      <c r="P1875" s="4"/>
      <c r="Q1875" s="4"/>
      <c r="R1875" s="4"/>
      <c r="S1875" s="4"/>
      <c r="T1875" s="4"/>
      <c r="U1875" s="4"/>
      <c r="V1875" s="4"/>
      <c r="W1875" s="4"/>
      <c r="X1875" s="4"/>
      <c r="Y1875" s="4"/>
      <c r="Z1875" s="4"/>
      <c r="AA1875" s="4"/>
      <c r="AB1875" s="4"/>
      <c r="AC1875" s="4"/>
      <c r="AD1875" s="4"/>
      <c r="AE1875" s="4"/>
      <c r="AF1875" s="4"/>
      <c r="AG1875" s="4"/>
      <c r="AH1875" s="4"/>
    </row>
    <row r="1876" spans="1:34" ht="25.5" x14ac:dyDescent="0.2">
      <c r="A1876" s="20" t="s">
        <v>57</v>
      </c>
      <c r="B1876" s="21">
        <v>781</v>
      </c>
      <c r="C1876" s="22">
        <v>3</v>
      </c>
      <c r="D1876" s="22" t="s">
        <v>814</v>
      </c>
      <c r="E1876" s="23" t="s">
        <v>814</v>
      </c>
      <c r="F1876" s="21" t="s">
        <v>814</v>
      </c>
      <c r="G1876" s="24">
        <v>430000</v>
      </c>
      <c r="H1876" s="24">
        <v>510000</v>
      </c>
      <c r="I1876" s="24">
        <v>510000</v>
      </c>
      <c r="J1876" s="4"/>
      <c r="K1876" s="4"/>
      <c r="L1876" s="4"/>
      <c r="M1876" s="4"/>
      <c r="N1876" s="4"/>
      <c r="O1876" s="4"/>
      <c r="P1876" s="4"/>
      <c r="Q1876" s="4"/>
      <c r="R1876" s="4"/>
      <c r="S1876" s="4"/>
      <c r="T1876" s="4"/>
      <c r="U1876" s="4"/>
      <c r="V1876" s="4"/>
      <c r="W1876" s="4"/>
      <c r="X1876" s="4"/>
      <c r="Y1876" s="4"/>
      <c r="Z1876" s="4"/>
      <c r="AA1876" s="4"/>
      <c r="AB1876" s="4"/>
      <c r="AC1876" s="4"/>
      <c r="AD1876" s="4"/>
      <c r="AE1876" s="4"/>
      <c r="AF1876" s="4"/>
      <c r="AG1876" s="4"/>
      <c r="AH1876" s="4"/>
    </row>
    <row r="1877" spans="1:34" ht="38.25" x14ac:dyDescent="0.2">
      <c r="A1877" s="20" t="s">
        <v>56</v>
      </c>
      <c r="B1877" s="21">
        <v>781</v>
      </c>
      <c r="C1877" s="22">
        <v>3</v>
      </c>
      <c r="D1877" s="22">
        <v>10</v>
      </c>
      <c r="E1877" s="23" t="s">
        <v>814</v>
      </c>
      <c r="F1877" s="21" t="s">
        <v>814</v>
      </c>
      <c r="G1877" s="24">
        <v>430000</v>
      </c>
      <c r="H1877" s="24">
        <v>510000</v>
      </c>
      <c r="I1877" s="24">
        <v>510000</v>
      </c>
      <c r="J1877" s="4"/>
      <c r="K1877" s="4"/>
      <c r="L1877" s="4"/>
      <c r="M1877" s="4"/>
      <c r="N1877" s="4"/>
      <c r="O1877" s="4"/>
      <c r="P1877" s="4"/>
      <c r="Q1877" s="4"/>
      <c r="R1877" s="4"/>
      <c r="S1877" s="4"/>
      <c r="T1877" s="4"/>
      <c r="U1877" s="4"/>
      <c r="V1877" s="4"/>
      <c r="W1877" s="4"/>
      <c r="X1877" s="4"/>
      <c r="Y1877" s="4"/>
      <c r="Z1877" s="4"/>
      <c r="AA1877" s="4"/>
      <c r="AB1877" s="4"/>
      <c r="AC1877" s="4"/>
      <c r="AD1877" s="4"/>
      <c r="AE1877" s="4"/>
      <c r="AF1877" s="4"/>
      <c r="AG1877" s="4"/>
      <c r="AH1877" s="4"/>
    </row>
    <row r="1878" spans="1:34" ht="89.25" x14ac:dyDescent="0.2">
      <c r="A1878" s="20" t="s">
        <v>55</v>
      </c>
      <c r="B1878" s="21">
        <v>781</v>
      </c>
      <c r="C1878" s="22">
        <v>3</v>
      </c>
      <c r="D1878" s="22">
        <v>10</v>
      </c>
      <c r="E1878" s="25" t="s">
        <v>54</v>
      </c>
      <c r="F1878" s="21" t="s">
        <v>814</v>
      </c>
      <c r="G1878" s="24">
        <v>430000</v>
      </c>
      <c r="H1878" s="24">
        <v>510000</v>
      </c>
      <c r="I1878" s="24">
        <v>510000</v>
      </c>
      <c r="J1878" s="4"/>
      <c r="K1878" s="4"/>
      <c r="L1878" s="4"/>
      <c r="M1878" s="4"/>
      <c r="N1878" s="4"/>
      <c r="O1878" s="4"/>
      <c r="P1878" s="4"/>
      <c r="Q1878" s="4"/>
      <c r="R1878" s="4"/>
      <c r="S1878" s="4"/>
      <c r="T1878" s="4"/>
      <c r="U1878" s="4"/>
      <c r="V1878" s="4"/>
      <c r="W1878" s="4"/>
      <c r="X1878" s="4"/>
      <c r="Y1878" s="4"/>
      <c r="Z1878" s="4"/>
      <c r="AA1878" s="4"/>
      <c r="AB1878" s="4"/>
      <c r="AC1878" s="4"/>
      <c r="AD1878" s="4"/>
      <c r="AE1878" s="4"/>
      <c r="AF1878" s="4"/>
      <c r="AG1878" s="4"/>
      <c r="AH1878" s="4"/>
    </row>
    <row r="1879" spans="1:34" ht="38.25" x14ac:dyDescent="0.2">
      <c r="A1879" s="20" t="s">
        <v>53</v>
      </c>
      <c r="B1879" s="21">
        <v>781</v>
      </c>
      <c r="C1879" s="22">
        <v>3</v>
      </c>
      <c r="D1879" s="22">
        <v>10</v>
      </c>
      <c r="E1879" s="25" t="s">
        <v>52</v>
      </c>
      <c r="F1879" s="21" t="s">
        <v>814</v>
      </c>
      <c r="G1879" s="24">
        <v>430000</v>
      </c>
      <c r="H1879" s="24">
        <v>510000</v>
      </c>
      <c r="I1879" s="24">
        <v>510000</v>
      </c>
      <c r="J1879" s="4"/>
      <c r="K1879" s="4"/>
      <c r="L1879" s="4"/>
      <c r="M1879" s="4"/>
      <c r="N1879" s="4"/>
      <c r="O1879" s="4"/>
      <c r="P1879" s="4"/>
      <c r="Q1879" s="4"/>
      <c r="R1879" s="4"/>
      <c r="S1879" s="4"/>
      <c r="T1879" s="4"/>
      <c r="U1879" s="4"/>
      <c r="V1879" s="4"/>
      <c r="W1879" s="4"/>
      <c r="X1879" s="4"/>
      <c r="Y1879" s="4"/>
      <c r="Z1879" s="4"/>
      <c r="AA1879" s="4"/>
      <c r="AB1879" s="4"/>
      <c r="AC1879" s="4"/>
      <c r="AD1879" s="4"/>
      <c r="AE1879" s="4"/>
      <c r="AF1879" s="4"/>
      <c r="AG1879" s="4"/>
      <c r="AH1879" s="4"/>
    </row>
    <row r="1880" spans="1:34" ht="38.25" x14ac:dyDescent="0.2">
      <c r="A1880" s="20" t="s">
        <v>51</v>
      </c>
      <c r="B1880" s="21">
        <v>781</v>
      </c>
      <c r="C1880" s="22">
        <v>3</v>
      </c>
      <c r="D1880" s="22">
        <v>10</v>
      </c>
      <c r="E1880" s="25" t="s">
        <v>50</v>
      </c>
      <c r="F1880" s="21" t="s">
        <v>814</v>
      </c>
      <c r="G1880" s="24">
        <v>430000</v>
      </c>
      <c r="H1880" s="24">
        <v>510000</v>
      </c>
      <c r="I1880" s="24">
        <v>510000</v>
      </c>
      <c r="J1880" s="4"/>
      <c r="K1880" s="4"/>
      <c r="L1880" s="4"/>
      <c r="M1880" s="4"/>
      <c r="N1880" s="4"/>
      <c r="O1880" s="4"/>
      <c r="P1880" s="4"/>
      <c r="Q1880" s="4"/>
      <c r="R1880" s="4"/>
      <c r="S1880" s="4"/>
      <c r="T1880" s="4"/>
      <c r="U1880" s="4"/>
      <c r="V1880" s="4"/>
      <c r="W1880" s="4"/>
      <c r="X1880" s="4"/>
      <c r="Y1880" s="4"/>
      <c r="Z1880" s="4"/>
      <c r="AA1880" s="4"/>
      <c r="AB1880" s="4"/>
      <c r="AC1880" s="4"/>
      <c r="AD1880" s="4"/>
      <c r="AE1880" s="4"/>
      <c r="AF1880" s="4"/>
      <c r="AG1880" s="4"/>
      <c r="AH1880" s="4"/>
    </row>
    <row r="1881" spans="1:34" ht="25.5" x14ac:dyDescent="0.2">
      <c r="A1881" s="20" t="s">
        <v>5</v>
      </c>
      <c r="B1881" s="21">
        <v>781</v>
      </c>
      <c r="C1881" s="22">
        <v>3</v>
      </c>
      <c r="D1881" s="22">
        <v>10</v>
      </c>
      <c r="E1881" s="25" t="s">
        <v>50</v>
      </c>
      <c r="F1881" s="21" t="s">
        <v>4</v>
      </c>
      <c r="G1881" s="24">
        <v>430000</v>
      </c>
      <c r="H1881" s="24">
        <v>510000</v>
      </c>
      <c r="I1881" s="24">
        <v>510000</v>
      </c>
      <c r="J1881" s="4"/>
      <c r="K1881" s="4"/>
      <c r="L1881" s="4"/>
      <c r="M1881" s="4"/>
      <c r="N1881" s="4"/>
      <c r="O1881" s="4"/>
      <c r="P1881" s="4"/>
      <c r="Q1881" s="4"/>
      <c r="R1881" s="4"/>
      <c r="S1881" s="4"/>
      <c r="T1881" s="4"/>
      <c r="U1881" s="4"/>
      <c r="V1881" s="4"/>
      <c r="W1881" s="4"/>
      <c r="X1881" s="4"/>
      <c r="Y1881" s="4"/>
      <c r="Z1881" s="4"/>
      <c r="AA1881" s="4"/>
      <c r="AB1881" s="4"/>
      <c r="AC1881" s="4"/>
      <c r="AD1881" s="4"/>
      <c r="AE1881" s="4"/>
      <c r="AF1881" s="4"/>
      <c r="AG1881" s="4"/>
      <c r="AH1881" s="4"/>
    </row>
    <row r="1882" spans="1:34" x14ac:dyDescent="0.2">
      <c r="A1882" s="20" t="s">
        <v>49</v>
      </c>
      <c r="B1882" s="21">
        <v>781</v>
      </c>
      <c r="C1882" s="22">
        <v>4</v>
      </c>
      <c r="D1882" s="22" t="s">
        <v>814</v>
      </c>
      <c r="E1882" s="23" t="s">
        <v>814</v>
      </c>
      <c r="F1882" s="21" t="s">
        <v>814</v>
      </c>
      <c r="G1882" s="24">
        <v>1869404.22</v>
      </c>
      <c r="H1882" s="24">
        <v>1869404.22</v>
      </c>
      <c r="I1882" s="24">
        <v>1869404.22</v>
      </c>
      <c r="J1882" s="4"/>
      <c r="K1882" s="4"/>
      <c r="L1882" s="4"/>
      <c r="M1882" s="4"/>
      <c r="N1882" s="4"/>
      <c r="O1882" s="4"/>
      <c r="P1882" s="4"/>
      <c r="Q1882" s="4"/>
      <c r="R1882" s="4"/>
      <c r="S1882" s="4"/>
      <c r="T1882" s="4"/>
      <c r="U1882" s="4"/>
      <c r="V1882" s="4"/>
      <c r="W1882" s="4"/>
      <c r="X1882" s="4"/>
      <c r="Y1882" s="4"/>
      <c r="Z1882" s="4"/>
      <c r="AA1882" s="4"/>
      <c r="AB1882" s="4"/>
      <c r="AC1882" s="4"/>
      <c r="AD1882" s="4"/>
      <c r="AE1882" s="4"/>
      <c r="AF1882" s="4"/>
      <c r="AG1882" s="4"/>
      <c r="AH1882" s="4"/>
    </row>
    <row r="1883" spans="1:34" x14ac:dyDescent="0.2">
      <c r="A1883" s="20" t="s">
        <v>48</v>
      </c>
      <c r="B1883" s="21">
        <v>781</v>
      </c>
      <c r="C1883" s="22">
        <v>4</v>
      </c>
      <c r="D1883" s="22">
        <v>9</v>
      </c>
      <c r="E1883" s="23" t="s">
        <v>814</v>
      </c>
      <c r="F1883" s="21" t="s">
        <v>814</v>
      </c>
      <c r="G1883" s="24">
        <v>1869404.22</v>
      </c>
      <c r="H1883" s="24">
        <v>1869404.22</v>
      </c>
      <c r="I1883" s="24">
        <v>1869404.22</v>
      </c>
      <c r="J1883" s="4"/>
      <c r="K1883" s="4"/>
      <c r="L1883" s="4"/>
      <c r="M1883" s="4"/>
      <c r="N1883" s="4"/>
      <c r="O1883" s="4"/>
      <c r="P1883" s="4"/>
      <c r="Q1883" s="4"/>
      <c r="R1883" s="4"/>
      <c r="S1883" s="4"/>
      <c r="T1883" s="4"/>
      <c r="U1883" s="4"/>
      <c r="V1883" s="4"/>
      <c r="W1883" s="4"/>
      <c r="X1883" s="4"/>
      <c r="Y1883" s="4"/>
      <c r="Z1883" s="4"/>
      <c r="AA1883" s="4"/>
      <c r="AB1883" s="4"/>
      <c r="AC1883" s="4"/>
      <c r="AD1883" s="4"/>
      <c r="AE1883" s="4"/>
      <c r="AF1883" s="4"/>
      <c r="AG1883" s="4"/>
      <c r="AH1883" s="4"/>
    </row>
    <row r="1884" spans="1:34" ht="51" x14ac:dyDescent="0.2">
      <c r="A1884" s="20" t="s">
        <v>47</v>
      </c>
      <c r="B1884" s="21">
        <v>781</v>
      </c>
      <c r="C1884" s="22">
        <v>4</v>
      </c>
      <c r="D1884" s="22">
        <v>9</v>
      </c>
      <c r="E1884" s="25" t="s">
        <v>46</v>
      </c>
      <c r="F1884" s="21" t="s">
        <v>814</v>
      </c>
      <c r="G1884" s="24">
        <v>1869404.22</v>
      </c>
      <c r="H1884" s="24">
        <v>1869404.22</v>
      </c>
      <c r="I1884" s="24">
        <v>1869404.22</v>
      </c>
      <c r="J1884" s="4"/>
      <c r="K1884" s="4"/>
      <c r="L1884" s="4"/>
      <c r="M1884" s="4"/>
      <c r="N1884" s="4"/>
      <c r="O1884" s="4"/>
      <c r="P1884" s="4"/>
      <c r="Q1884" s="4"/>
      <c r="R1884" s="4"/>
      <c r="S1884" s="4"/>
      <c r="T1884" s="4"/>
      <c r="U1884" s="4"/>
      <c r="V1884" s="4"/>
      <c r="W1884" s="4"/>
      <c r="X1884" s="4"/>
      <c r="Y1884" s="4"/>
      <c r="Z1884" s="4"/>
      <c r="AA1884" s="4"/>
      <c r="AB1884" s="4"/>
      <c r="AC1884" s="4"/>
      <c r="AD1884" s="4"/>
      <c r="AE1884" s="4"/>
      <c r="AF1884" s="4"/>
      <c r="AG1884" s="4"/>
      <c r="AH1884" s="4"/>
    </row>
    <row r="1885" spans="1:34" ht="25.5" x14ac:dyDescent="0.2">
      <c r="A1885" s="20" t="s">
        <v>45</v>
      </c>
      <c r="B1885" s="21">
        <v>781</v>
      </c>
      <c r="C1885" s="22">
        <v>4</v>
      </c>
      <c r="D1885" s="22">
        <v>9</v>
      </c>
      <c r="E1885" s="25" t="s">
        <v>44</v>
      </c>
      <c r="F1885" s="21" t="s">
        <v>814</v>
      </c>
      <c r="G1885" s="24">
        <v>325000</v>
      </c>
      <c r="H1885" s="24">
        <v>325000</v>
      </c>
      <c r="I1885" s="24">
        <v>325000</v>
      </c>
      <c r="J1885" s="4"/>
      <c r="K1885" s="4"/>
      <c r="L1885" s="4"/>
      <c r="M1885" s="4"/>
      <c r="N1885" s="4"/>
      <c r="O1885" s="4"/>
      <c r="P1885" s="4"/>
      <c r="Q1885" s="4"/>
      <c r="R1885" s="4"/>
      <c r="S1885" s="4"/>
      <c r="T1885" s="4"/>
      <c r="U1885" s="4"/>
      <c r="V1885" s="4"/>
      <c r="W1885" s="4"/>
      <c r="X1885" s="4"/>
      <c r="Y1885" s="4"/>
      <c r="Z1885" s="4"/>
      <c r="AA1885" s="4"/>
      <c r="AB1885" s="4"/>
      <c r="AC1885" s="4"/>
      <c r="AD1885" s="4"/>
      <c r="AE1885" s="4"/>
      <c r="AF1885" s="4"/>
      <c r="AG1885" s="4"/>
      <c r="AH1885" s="4"/>
    </row>
    <row r="1886" spans="1:34" ht="38.25" x14ac:dyDescent="0.2">
      <c r="A1886" s="20" t="s">
        <v>43</v>
      </c>
      <c r="B1886" s="21">
        <v>781</v>
      </c>
      <c r="C1886" s="22">
        <v>4</v>
      </c>
      <c r="D1886" s="22">
        <v>9</v>
      </c>
      <c r="E1886" s="25" t="s">
        <v>42</v>
      </c>
      <c r="F1886" s="21" t="s">
        <v>814</v>
      </c>
      <c r="G1886" s="24">
        <v>255000</v>
      </c>
      <c r="H1886" s="24">
        <v>255000</v>
      </c>
      <c r="I1886" s="24">
        <v>255000</v>
      </c>
      <c r="J1886" s="4"/>
      <c r="K1886" s="4"/>
      <c r="L1886" s="4"/>
      <c r="M1886" s="4"/>
      <c r="N1886" s="4"/>
      <c r="O1886" s="4"/>
      <c r="P1886" s="4"/>
      <c r="Q1886" s="4"/>
      <c r="R1886" s="4"/>
      <c r="S1886" s="4"/>
      <c r="T1886" s="4"/>
      <c r="U1886" s="4"/>
      <c r="V1886" s="4"/>
      <c r="W1886" s="4"/>
      <c r="X1886" s="4"/>
      <c r="Y1886" s="4"/>
      <c r="Z1886" s="4"/>
      <c r="AA1886" s="4"/>
      <c r="AB1886" s="4"/>
      <c r="AC1886" s="4"/>
      <c r="AD1886" s="4"/>
      <c r="AE1886" s="4"/>
      <c r="AF1886" s="4"/>
      <c r="AG1886" s="4"/>
      <c r="AH1886" s="4"/>
    </row>
    <row r="1887" spans="1:34" ht="25.5" x14ac:dyDescent="0.2">
      <c r="A1887" s="20" t="s">
        <v>5</v>
      </c>
      <c r="B1887" s="21">
        <v>781</v>
      </c>
      <c r="C1887" s="22">
        <v>4</v>
      </c>
      <c r="D1887" s="22">
        <v>9</v>
      </c>
      <c r="E1887" s="25" t="s">
        <v>42</v>
      </c>
      <c r="F1887" s="21" t="s">
        <v>4</v>
      </c>
      <c r="G1887" s="24">
        <v>255000</v>
      </c>
      <c r="H1887" s="24">
        <v>255000</v>
      </c>
      <c r="I1887" s="24">
        <v>255000</v>
      </c>
      <c r="J1887" s="4"/>
      <c r="K1887" s="4"/>
      <c r="L1887" s="4"/>
      <c r="M1887" s="4"/>
      <c r="N1887" s="4"/>
      <c r="O1887" s="4"/>
      <c r="P1887" s="4"/>
      <c r="Q1887" s="4"/>
      <c r="R1887" s="4"/>
      <c r="S1887" s="4"/>
      <c r="T1887" s="4"/>
      <c r="U1887" s="4"/>
      <c r="V1887" s="4"/>
      <c r="W1887" s="4"/>
      <c r="X1887" s="4"/>
      <c r="Y1887" s="4"/>
      <c r="Z1887" s="4"/>
      <c r="AA1887" s="4"/>
      <c r="AB1887" s="4"/>
      <c r="AC1887" s="4"/>
      <c r="AD1887" s="4"/>
      <c r="AE1887" s="4"/>
      <c r="AF1887" s="4"/>
      <c r="AG1887" s="4"/>
      <c r="AH1887" s="4"/>
    </row>
    <row r="1888" spans="1:34" ht="51" x14ac:dyDescent="0.2">
      <c r="A1888" s="20" t="s">
        <v>41</v>
      </c>
      <c r="B1888" s="21">
        <v>781</v>
      </c>
      <c r="C1888" s="22">
        <v>4</v>
      </c>
      <c r="D1888" s="22">
        <v>9</v>
      </c>
      <c r="E1888" s="25" t="s">
        <v>40</v>
      </c>
      <c r="F1888" s="21" t="s">
        <v>814</v>
      </c>
      <c r="G1888" s="24">
        <v>70000</v>
      </c>
      <c r="H1888" s="24">
        <v>70000</v>
      </c>
      <c r="I1888" s="24">
        <v>70000</v>
      </c>
      <c r="J1888" s="4"/>
      <c r="K1888" s="4"/>
      <c r="L1888" s="4"/>
      <c r="M1888" s="4"/>
      <c r="N1888" s="4"/>
      <c r="O1888" s="4"/>
      <c r="P1888" s="4"/>
      <c r="Q1888" s="4"/>
      <c r="R1888" s="4"/>
      <c r="S1888" s="4"/>
      <c r="T1888" s="4"/>
      <c r="U1888" s="4"/>
      <c r="V1888" s="4"/>
      <c r="W1888" s="4"/>
      <c r="X1888" s="4"/>
      <c r="Y1888" s="4"/>
      <c r="Z1888" s="4"/>
      <c r="AA1888" s="4"/>
      <c r="AB1888" s="4"/>
      <c r="AC1888" s="4"/>
      <c r="AD1888" s="4"/>
      <c r="AE1888" s="4"/>
      <c r="AF1888" s="4"/>
      <c r="AG1888" s="4"/>
      <c r="AH1888" s="4"/>
    </row>
    <row r="1889" spans="1:34" ht="25.5" x14ac:dyDescent="0.2">
      <c r="A1889" s="20" t="s">
        <v>5</v>
      </c>
      <c r="B1889" s="21">
        <v>781</v>
      </c>
      <c r="C1889" s="22">
        <v>4</v>
      </c>
      <c r="D1889" s="22">
        <v>9</v>
      </c>
      <c r="E1889" s="25" t="s">
        <v>40</v>
      </c>
      <c r="F1889" s="21" t="s">
        <v>4</v>
      </c>
      <c r="G1889" s="24">
        <v>70000</v>
      </c>
      <c r="H1889" s="24">
        <v>70000</v>
      </c>
      <c r="I1889" s="24">
        <v>70000</v>
      </c>
      <c r="J1889" s="4"/>
      <c r="K1889" s="4"/>
      <c r="L1889" s="4"/>
      <c r="M1889" s="4"/>
      <c r="N1889" s="4"/>
      <c r="O1889" s="4"/>
      <c r="P1889" s="4"/>
      <c r="Q1889" s="4"/>
      <c r="R1889" s="4"/>
      <c r="S1889" s="4"/>
      <c r="T1889" s="4"/>
      <c r="U1889" s="4"/>
      <c r="V1889" s="4"/>
      <c r="W1889" s="4"/>
      <c r="X1889" s="4"/>
      <c r="Y1889" s="4"/>
      <c r="Z1889" s="4"/>
      <c r="AA1889" s="4"/>
      <c r="AB1889" s="4"/>
      <c r="AC1889" s="4"/>
      <c r="AD1889" s="4"/>
      <c r="AE1889" s="4"/>
      <c r="AF1889" s="4"/>
      <c r="AG1889" s="4"/>
      <c r="AH1889" s="4"/>
    </row>
    <row r="1890" spans="1:34" x14ac:dyDescent="0.2">
      <c r="A1890" s="20" t="s">
        <v>39</v>
      </c>
      <c r="B1890" s="21">
        <v>781</v>
      </c>
      <c r="C1890" s="22">
        <v>4</v>
      </c>
      <c r="D1890" s="22">
        <v>9</v>
      </c>
      <c r="E1890" s="25" t="s">
        <v>38</v>
      </c>
      <c r="F1890" s="21" t="s">
        <v>814</v>
      </c>
      <c r="G1890" s="24">
        <v>1544404.22</v>
      </c>
      <c r="H1890" s="24">
        <v>1544404.22</v>
      </c>
      <c r="I1890" s="24">
        <v>1544404.22</v>
      </c>
      <c r="J1890" s="4"/>
      <c r="K1890" s="4"/>
      <c r="L1890" s="4"/>
      <c r="M1890" s="4"/>
      <c r="N1890" s="4"/>
      <c r="O1890" s="4"/>
      <c r="P1890" s="4"/>
      <c r="Q1890" s="4"/>
      <c r="R1890" s="4"/>
      <c r="S1890" s="4"/>
      <c r="T1890" s="4"/>
      <c r="U1890" s="4"/>
      <c r="V1890" s="4"/>
      <c r="W1890" s="4"/>
      <c r="X1890" s="4"/>
      <c r="Y1890" s="4"/>
      <c r="Z1890" s="4"/>
      <c r="AA1890" s="4"/>
      <c r="AB1890" s="4"/>
      <c r="AC1890" s="4"/>
      <c r="AD1890" s="4"/>
      <c r="AE1890" s="4"/>
      <c r="AF1890" s="4"/>
      <c r="AG1890" s="4"/>
      <c r="AH1890" s="4"/>
    </row>
    <row r="1891" spans="1:34" ht="51" x14ac:dyDescent="0.2">
      <c r="A1891" s="20" t="s">
        <v>37</v>
      </c>
      <c r="B1891" s="21">
        <v>781</v>
      </c>
      <c r="C1891" s="22">
        <v>4</v>
      </c>
      <c r="D1891" s="22">
        <v>9</v>
      </c>
      <c r="E1891" s="25" t="s">
        <v>36</v>
      </c>
      <c r="F1891" s="21" t="s">
        <v>814</v>
      </c>
      <c r="G1891" s="24">
        <v>1544404.22</v>
      </c>
      <c r="H1891" s="24">
        <v>1544404.22</v>
      </c>
      <c r="I1891" s="24">
        <v>1544404.22</v>
      </c>
      <c r="J1891" s="4"/>
      <c r="K1891" s="4"/>
      <c r="L1891" s="4"/>
      <c r="M1891" s="4"/>
      <c r="N1891" s="4"/>
      <c r="O1891" s="4"/>
      <c r="P1891" s="4"/>
      <c r="Q1891" s="4"/>
      <c r="R1891" s="4"/>
      <c r="S1891" s="4"/>
      <c r="T1891" s="4"/>
      <c r="U1891" s="4"/>
      <c r="V1891" s="4"/>
      <c r="W1891" s="4"/>
      <c r="X1891" s="4"/>
      <c r="Y1891" s="4"/>
      <c r="Z1891" s="4"/>
      <c r="AA1891" s="4"/>
      <c r="AB1891" s="4"/>
      <c r="AC1891" s="4"/>
      <c r="AD1891" s="4"/>
      <c r="AE1891" s="4"/>
      <c r="AF1891" s="4"/>
      <c r="AG1891" s="4"/>
      <c r="AH1891" s="4"/>
    </row>
    <row r="1892" spans="1:34" ht="25.5" x14ac:dyDescent="0.2">
      <c r="A1892" s="20" t="s">
        <v>5</v>
      </c>
      <c r="B1892" s="21">
        <v>781</v>
      </c>
      <c r="C1892" s="22">
        <v>4</v>
      </c>
      <c r="D1892" s="22">
        <v>9</v>
      </c>
      <c r="E1892" s="25" t="s">
        <v>36</v>
      </c>
      <c r="F1892" s="21" t="s">
        <v>4</v>
      </c>
      <c r="G1892" s="24">
        <v>1544404.22</v>
      </c>
      <c r="H1892" s="24">
        <v>1544404.22</v>
      </c>
      <c r="I1892" s="24">
        <v>1544404.22</v>
      </c>
      <c r="J1892" s="4"/>
      <c r="K1892" s="4"/>
      <c r="L1892" s="4"/>
      <c r="M1892" s="4"/>
      <c r="N1892" s="4"/>
      <c r="O1892" s="4"/>
      <c r="P1892" s="4"/>
      <c r="Q1892" s="4"/>
      <c r="R1892" s="4"/>
      <c r="S1892" s="4"/>
      <c r="T1892" s="4"/>
      <c r="U1892" s="4"/>
      <c r="V1892" s="4"/>
      <c r="W1892" s="4"/>
      <c r="X1892" s="4"/>
      <c r="Y1892" s="4"/>
      <c r="Z1892" s="4"/>
      <c r="AA1892" s="4"/>
      <c r="AB1892" s="4"/>
      <c r="AC1892" s="4"/>
      <c r="AD1892" s="4"/>
      <c r="AE1892" s="4"/>
      <c r="AF1892" s="4"/>
      <c r="AG1892" s="4"/>
      <c r="AH1892" s="4"/>
    </row>
    <row r="1893" spans="1:34" x14ac:dyDescent="0.2">
      <c r="A1893" s="20" t="s">
        <v>35</v>
      </c>
      <c r="B1893" s="21">
        <v>781</v>
      </c>
      <c r="C1893" s="22">
        <v>5</v>
      </c>
      <c r="D1893" s="22" t="s">
        <v>814</v>
      </c>
      <c r="E1893" s="23" t="s">
        <v>814</v>
      </c>
      <c r="F1893" s="21" t="s">
        <v>814</v>
      </c>
      <c r="G1893" s="24">
        <v>2082777.32</v>
      </c>
      <c r="H1893" s="24">
        <v>1533383.2</v>
      </c>
      <c r="I1893" s="24">
        <v>1533383.2</v>
      </c>
      <c r="J1893" s="4"/>
      <c r="K1893" s="4"/>
      <c r="L1893" s="4"/>
      <c r="M1893" s="4"/>
      <c r="N1893" s="4"/>
      <c r="O1893" s="4"/>
      <c r="P1893" s="4"/>
      <c r="Q1893" s="4"/>
      <c r="R1893" s="4"/>
      <c r="S1893" s="4"/>
      <c r="T1893" s="4"/>
      <c r="U1893" s="4"/>
      <c r="V1893" s="4"/>
      <c r="W1893" s="4"/>
      <c r="X1893" s="4"/>
      <c r="Y1893" s="4"/>
      <c r="Z1893" s="4"/>
      <c r="AA1893" s="4"/>
      <c r="AB1893" s="4"/>
      <c r="AC1893" s="4"/>
      <c r="AD1893" s="4"/>
      <c r="AE1893" s="4"/>
      <c r="AF1893" s="4"/>
      <c r="AG1893" s="4"/>
      <c r="AH1893" s="4"/>
    </row>
    <row r="1894" spans="1:34" x14ac:dyDescent="0.2">
      <c r="A1894" s="20" t="s">
        <v>34</v>
      </c>
      <c r="B1894" s="21">
        <v>781</v>
      </c>
      <c r="C1894" s="22">
        <v>5</v>
      </c>
      <c r="D1894" s="22">
        <v>3</v>
      </c>
      <c r="E1894" s="23" t="s">
        <v>814</v>
      </c>
      <c r="F1894" s="21" t="s">
        <v>814</v>
      </c>
      <c r="G1894" s="24">
        <v>2082777.32</v>
      </c>
      <c r="H1894" s="24">
        <v>1533383.2</v>
      </c>
      <c r="I1894" s="24">
        <v>1533383.2</v>
      </c>
      <c r="J1894" s="4"/>
      <c r="K1894" s="4"/>
      <c r="L1894" s="4"/>
      <c r="M1894" s="4"/>
      <c r="N1894" s="4"/>
      <c r="O1894" s="4"/>
      <c r="P1894" s="4"/>
      <c r="Q1894" s="4"/>
      <c r="R1894" s="4"/>
      <c r="S1894" s="4"/>
      <c r="T1894" s="4"/>
      <c r="U1894" s="4"/>
      <c r="V1894" s="4"/>
      <c r="W1894" s="4"/>
      <c r="X1894" s="4"/>
      <c r="Y1894" s="4"/>
      <c r="Z1894" s="4"/>
      <c r="AA1894" s="4"/>
      <c r="AB1894" s="4"/>
      <c r="AC1894" s="4"/>
      <c r="AD1894" s="4"/>
      <c r="AE1894" s="4"/>
      <c r="AF1894" s="4"/>
      <c r="AG1894" s="4"/>
      <c r="AH1894" s="4"/>
    </row>
    <row r="1895" spans="1:34" ht="51" x14ac:dyDescent="0.2">
      <c r="A1895" s="20" t="s">
        <v>33</v>
      </c>
      <c r="B1895" s="21">
        <v>781</v>
      </c>
      <c r="C1895" s="22">
        <v>5</v>
      </c>
      <c r="D1895" s="22">
        <v>3</v>
      </c>
      <c r="E1895" s="25" t="s">
        <v>32</v>
      </c>
      <c r="F1895" s="21" t="s">
        <v>814</v>
      </c>
      <c r="G1895" s="24">
        <v>2082777.32</v>
      </c>
      <c r="H1895" s="24">
        <v>1533383.2</v>
      </c>
      <c r="I1895" s="24">
        <v>1533383.2</v>
      </c>
      <c r="J1895" s="4"/>
      <c r="K1895" s="4"/>
      <c r="L1895" s="4"/>
      <c r="M1895" s="4"/>
      <c r="N1895" s="4"/>
      <c r="O1895" s="4"/>
      <c r="P1895" s="4"/>
      <c r="Q1895" s="4"/>
      <c r="R1895" s="4"/>
      <c r="S1895" s="4"/>
      <c r="T1895" s="4"/>
      <c r="U1895" s="4"/>
      <c r="V1895" s="4"/>
      <c r="W1895" s="4"/>
      <c r="X1895" s="4"/>
      <c r="Y1895" s="4"/>
      <c r="Z1895" s="4"/>
      <c r="AA1895" s="4"/>
      <c r="AB1895" s="4"/>
      <c r="AC1895" s="4"/>
      <c r="AD1895" s="4"/>
      <c r="AE1895" s="4"/>
      <c r="AF1895" s="4"/>
      <c r="AG1895" s="4"/>
      <c r="AH1895" s="4"/>
    </row>
    <row r="1896" spans="1:34" ht="38.25" x14ac:dyDescent="0.2">
      <c r="A1896" s="20" t="s">
        <v>31</v>
      </c>
      <c r="B1896" s="21">
        <v>781</v>
      </c>
      <c r="C1896" s="22">
        <v>5</v>
      </c>
      <c r="D1896" s="22">
        <v>3</v>
      </c>
      <c r="E1896" s="25" t="s">
        <v>30</v>
      </c>
      <c r="F1896" s="21" t="s">
        <v>814</v>
      </c>
      <c r="G1896" s="24">
        <v>30000</v>
      </c>
      <c r="H1896" s="24">
        <v>30000</v>
      </c>
      <c r="I1896" s="24">
        <v>30000</v>
      </c>
      <c r="J1896" s="4"/>
      <c r="K1896" s="4"/>
      <c r="L1896" s="4"/>
      <c r="M1896" s="4"/>
      <c r="N1896" s="4"/>
      <c r="O1896" s="4"/>
      <c r="P1896" s="4"/>
      <c r="Q1896" s="4"/>
      <c r="R1896" s="4"/>
      <c r="S1896" s="4"/>
      <c r="T1896" s="4"/>
      <c r="U1896" s="4"/>
      <c r="V1896" s="4"/>
      <c r="W1896" s="4"/>
      <c r="X1896" s="4"/>
      <c r="Y1896" s="4"/>
      <c r="Z1896" s="4"/>
      <c r="AA1896" s="4"/>
      <c r="AB1896" s="4"/>
      <c r="AC1896" s="4"/>
      <c r="AD1896" s="4"/>
      <c r="AE1896" s="4"/>
      <c r="AF1896" s="4"/>
      <c r="AG1896" s="4"/>
      <c r="AH1896" s="4"/>
    </row>
    <row r="1897" spans="1:34" ht="25.5" x14ac:dyDescent="0.2">
      <c r="A1897" s="20" t="s">
        <v>29</v>
      </c>
      <c r="B1897" s="21">
        <v>781</v>
      </c>
      <c r="C1897" s="22">
        <v>5</v>
      </c>
      <c r="D1897" s="22">
        <v>3</v>
      </c>
      <c r="E1897" s="25" t="s">
        <v>28</v>
      </c>
      <c r="F1897" s="21" t="s">
        <v>814</v>
      </c>
      <c r="G1897" s="24">
        <v>30000</v>
      </c>
      <c r="H1897" s="24">
        <v>30000</v>
      </c>
      <c r="I1897" s="24">
        <v>30000</v>
      </c>
      <c r="J1897" s="4"/>
      <c r="K1897" s="4"/>
      <c r="L1897" s="4"/>
      <c r="M1897" s="4"/>
      <c r="N1897" s="4"/>
      <c r="O1897" s="4"/>
      <c r="P1897" s="4"/>
      <c r="Q1897" s="4"/>
      <c r="R1897" s="4"/>
      <c r="S1897" s="4"/>
      <c r="T1897" s="4"/>
      <c r="U1897" s="4"/>
      <c r="V1897" s="4"/>
      <c r="W1897" s="4"/>
      <c r="X1897" s="4"/>
      <c r="Y1897" s="4"/>
      <c r="Z1897" s="4"/>
      <c r="AA1897" s="4"/>
      <c r="AB1897" s="4"/>
      <c r="AC1897" s="4"/>
      <c r="AD1897" s="4"/>
      <c r="AE1897" s="4"/>
      <c r="AF1897" s="4"/>
      <c r="AG1897" s="4"/>
      <c r="AH1897" s="4"/>
    </row>
    <row r="1898" spans="1:34" x14ac:dyDescent="0.2">
      <c r="A1898" s="20" t="s">
        <v>27</v>
      </c>
      <c r="B1898" s="21">
        <v>781</v>
      </c>
      <c r="C1898" s="22">
        <v>5</v>
      </c>
      <c r="D1898" s="22">
        <v>3</v>
      </c>
      <c r="E1898" s="25" t="s">
        <v>26</v>
      </c>
      <c r="F1898" s="21" t="s">
        <v>814</v>
      </c>
      <c r="G1898" s="24">
        <v>30000</v>
      </c>
      <c r="H1898" s="24">
        <v>30000</v>
      </c>
      <c r="I1898" s="24">
        <v>30000</v>
      </c>
      <c r="J1898" s="4"/>
      <c r="K1898" s="4"/>
      <c r="L1898" s="4"/>
      <c r="M1898" s="4"/>
      <c r="N1898" s="4"/>
      <c r="O1898" s="4"/>
      <c r="P1898" s="4"/>
      <c r="Q1898" s="4"/>
      <c r="R1898" s="4"/>
      <c r="S1898" s="4"/>
      <c r="T1898" s="4"/>
      <c r="U1898" s="4"/>
      <c r="V1898" s="4"/>
      <c r="W1898" s="4"/>
      <c r="X1898" s="4"/>
      <c r="Y1898" s="4"/>
      <c r="Z1898" s="4"/>
      <c r="AA1898" s="4"/>
      <c r="AB1898" s="4"/>
      <c r="AC1898" s="4"/>
      <c r="AD1898" s="4"/>
      <c r="AE1898" s="4"/>
      <c r="AF1898" s="4"/>
      <c r="AG1898" s="4"/>
      <c r="AH1898" s="4"/>
    </row>
    <row r="1899" spans="1:34" ht="25.5" x14ac:dyDescent="0.2">
      <c r="A1899" s="20" t="s">
        <v>5</v>
      </c>
      <c r="B1899" s="21">
        <v>781</v>
      </c>
      <c r="C1899" s="22">
        <v>5</v>
      </c>
      <c r="D1899" s="22">
        <v>3</v>
      </c>
      <c r="E1899" s="25" t="s">
        <v>26</v>
      </c>
      <c r="F1899" s="21" t="s">
        <v>4</v>
      </c>
      <c r="G1899" s="24">
        <v>30000</v>
      </c>
      <c r="H1899" s="24">
        <v>30000</v>
      </c>
      <c r="I1899" s="24">
        <v>30000</v>
      </c>
      <c r="J1899" s="4"/>
      <c r="K1899" s="4"/>
      <c r="L1899" s="4"/>
      <c r="M1899" s="4"/>
      <c r="N1899" s="4"/>
      <c r="O1899" s="4"/>
      <c r="P1899" s="4"/>
      <c r="Q1899" s="4"/>
      <c r="R1899" s="4"/>
      <c r="S1899" s="4"/>
      <c r="T1899" s="4"/>
      <c r="U1899" s="4"/>
      <c r="V1899" s="4"/>
      <c r="W1899" s="4"/>
      <c r="X1899" s="4"/>
      <c r="Y1899" s="4"/>
      <c r="Z1899" s="4"/>
      <c r="AA1899" s="4"/>
      <c r="AB1899" s="4"/>
      <c r="AC1899" s="4"/>
      <c r="AD1899" s="4"/>
      <c r="AE1899" s="4"/>
      <c r="AF1899" s="4"/>
      <c r="AG1899" s="4"/>
      <c r="AH1899" s="4"/>
    </row>
    <row r="1900" spans="1:34" ht="25.5" x14ac:dyDescent="0.2">
      <c r="A1900" s="20" t="s">
        <v>25</v>
      </c>
      <c r="B1900" s="21">
        <v>781</v>
      </c>
      <c r="C1900" s="22">
        <v>5</v>
      </c>
      <c r="D1900" s="22">
        <v>3</v>
      </c>
      <c r="E1900" s="25" t="s">
        <v>24</v>
      </c>
      <c r="F1900" s="21" t="s">
        <v>814</v>
      </c>
      <c r="G1900" s="24">
        <v>1620908.72</v>
      </c>
      <c r="H1900" s="24">
        <v>1064848.2</v>
      </c>
      <c r="I1900" s="24">
        <v>1064848.2</v>
      </c>
      <c r="J1900" s="4"/>
      <c r="K1900" s="4"/>
      <c r="L1900" s="4"/>
      <c r="M1900" s="4"/>
      <c r="N1900" s="4"/>
      <c r="O1900" s="4"/>
      <c r="P1900" s="4"/>
      <c r="Q1900" s="4"/>
      <c r="R1900" s="4"/>
      <c r="S1900" s="4"/>
      <c r="T1900" s="4"/>
      <c r="U1900" s="4"/>
      <c r="V1900" s="4"/>
      <c r="W1900" s="4"/>
      <c r="X1900" s="4"/>
      <c r="Y1900" s="4"/>
      <c r="Z1900" s="4"/>
      <c r="AA1900" s="4"/>
      <c r="AB1900" s="4"/>
      <c r="AC1900" s="4"/>
      <c r="AD1900" s="4"/>
      <c r="AE1900" s="4"/>
      <c r="AF1900" s="4"/>
      <c r="AG1900" s="4"/>
      <c r="AH1900" s="4"/>
    </row>
    <row r="1901" spans="1:34" ht="25.5" x14ac:dyDescent="0.2">
      <c r="A1901" s="20" t="s">
        <v>23</v>
      </c>
      <c r="B1901" s="21">
        <v>781</v>
      </c>
      <c r="C1901" s="22">
        <v>5</v>
      </c>
      <c r="D1901" s="22">
        <v>3</v>
      </c>
      <c r="E1901" s="25" t="s">
        <v>22</v>
      </c>
      <c r="F1901" s="21" t="s">
        <v>814</v>
      </c>
      <c r="G1901" s="24">
        <v>1620908.72</v>
      </c>
      <c r="H1901" s="24">
        <v>1064848.2</v>
      </c>
      <c r="I1901" s="24">
        <v>1064848.2</v>
      </c>
      <c r="J1901" s="4"/>
      <c r="K1901" s="4"/>
      <c r="L1901" s="4"/>
      <c r="M1901" s="4"/>
      <c r="N1901" s="4"/>
      <c r="O1901" s="4"/>
      <c r="P1901" s="4"/>
      <c r="Q1901" s="4"/>
      <c r="R1901" s="4"/>
      <c r="S1901" s="4"/>
      <c r="T1901" s="4"/>
      <c r="U1901" s="4"/>
      <c r="V1901" s="4"/>
      <c r="W1901" s="4"/>
      <c r="X1901" s="4"/>
      <c r="Y1901" s="4"/>
      <c r="Z1901" s="4"/>
      <c r="AA1901" s="4"/>
      <c r="AB1901" s="4"/>
      <c r="AC1901" s="4"/>
      <c r="AD1901" s="4"/>
      <c r="AE1901" s="4"/>
      <c r="AF1901" s="4"/>
      <c r="AG1901" s="4"/>
      <c r="AH1901" s="4"/>
    </row>
    <row r="1902" spans="1:34" ht="25.5" x14ac:dyDescent="0.2">
      <c r="A1902" s="20" t="s">
        <v>21</v>
      </c>
      <c r="B1902" s="21">
        <v>781</v>
      </c>
      <c r="C1902" s="22">
        <v>5</v>
      </c>
      <c r="D1902" s="22">
        <v>3</v>
      </c>
      <c r="E1902" s="25" t="s">
        <v>20</v>
      </c>
      <c r="F1902" s="21" t="s">
        <v>814</v>
      </c>
      <c r="G1902" s="24">
        <v>1620908.72</v>
      </c>
      <c r="H1902" s="24">
        <v>1064848.2</v>
      </c>
      <c r="I1902" s="24">
        <v>1064848.2</v>
      </c>
      <c r="J1902" s="4"/>
      <c r="K1902" s="4"/>
      <c r="L1902" s="4"/>
      <c r="M1902" s="4"/>
      <c r="N1902" s="4"/>
      <c r="O1902" s="4"/>
      <c r="P1902" s="4"/>
      <c r="Q1902" s="4"/>
      <c r="R1902" s="4"/>
      <c r="S1902" s="4"/>
      <c r="T1902" s="4"/>
      <c r="U1902" s="4"/>
      <c r="V1902" s="4"/>
      <c r="W1902" s="4"/>
      <c r="X1902" s="4"/>
      <c r="Y1902" s="4"/>
      <c r="Z1902" s="4"/>
      <c r="AA1902" s="4"/>
      <c r="AB1902" s="4"/>
      <c r="AC1902" s="4"/>
      <c r="AD1902" s="4"/>
      <c r="AE1902" s="4"/>
      <c r="AF1902" s="4"/>
      <c r="AG1902" s="4"/>
      <c r="AH1902" s="4"/>
    </row>
    <row r="1903" spans="1:34" ht="25.5" x14ac:dyDescent="0.2">
      <c r="A1903" s="20" t="s">
        <v>5</v>
      </c>
      <c r="B1903" s="21">
        <v>781</v>
      </c>
      <c r="C1903" s="22">
        <v>5</v>
      </c>
      <c r="D1903" s="22">
        <v>3</v>
      </c>
      <c r="E1903" s="25" t="s">
        <v>20</v>
      </c>
      <c r="F1903" s="21" t="s">
        <v>4</v>
      </c>
      <c r="G1903" s="24">
        <v>1620908.72</v>
      </c>
      <c r="H1903" s="24">
        <v>1064848.2</v>
      </c>
      <c r="I1903" s="24">
        <v>1064848.2</v>
      </c>
      <c r="J1903" s="4"/>
      <c r="K1903" s="4"/>
      <c r="L1903" s="4"/>
      <c r="M1903" s="4"/>
      <c r="N1903" s="4"/>
      <c r="O1903" s="4"/>
      <c r="P1903" s="4"/>
      <c r="Q1903" s="4"/>
      <c r="R1903" s="4"/>
      <c r="S1903" s="4"/>
      <c r="T1903" s="4"/>
      <c r="U1903" s="4"/>
      <c r="V1903" s="4"/>
      <c r="W1903" s="4"/>
      <c r="X1903" s="4"/>
      <c r="Y1903" s="4"/>
      <c r="Z1903" s="4"/>
      <c r="AA1903" s="4"/>
      <c r="AB1903" s="4"/>
      <c r="AC1903" s="4"/>
      <c r="AD1903" s="4"/>
      <c r="AE1903" s="4"/>
      <c r="AF1903" s="4"/>
      <c r="AG1903" s="4"/>
      <c r="AH1903" s="4"/>
    </row>
    <row r="1904" spans="1:34" ht="38.25" x14ac:dyDescent="0.2">
      <c r="A1904" s="20" t="s">
        <v>19</v>
      </c>
      <c r="B1904" s="21">
        <v>781</v>
      </c>
      <c r="C1904" s="22">
        <v>5</v>
      </c>
      <c r="D1904" s="22">
        <v>3</v>
      </c>
      <c r="E1904" s="25" t="s">
        <v>18</v>
      </c>
      <c r="F1904" s="21" t="s">
        <v>814</v>
      </c>
      <c r="G1904" s="24">
        <v>431868.6</v>
      </c>
      <c r="H1904" s="24">
        <v>438535</v>
      </c>
      <c r="I1904" s="24">
        <v>438535</v>
      </c>
      <c r="J1904" s="4"/>
      <c r="K1904" s="4"/>
      <c r="L1904" s="4"/>
      <c r="M1904" s="4"/>
      <c r="N1904" s="4"/>
      <c r="O1904" s="4"/>
      <c r="P1904" s="4"/>
      <c r="Q1904" s="4"/>
      <c r="R1904" s="4"/>
      <c r="S1904" s="4"/>
      <c r="T1904" s="4"/>
      <c r="U1904" s="4"/>
      <c r="V1904" s="4"/>
      <c r="W1904" s="4"/>
      <c r="X1904" s="4"/>
      <c r="Y1904" s="4"/>
      <c r="Z1904" s="4"/>
      <c r="AA1904" s="4"/>
      <c r="AB1904" s="4"/>
      <c r="AC1904" s="4"/>
      <c r="AD1904" s="4"/>
      <c r="AE1904" s="4"/>
      <c r="AF1904" s="4"/>
      <c r="AG1904" s="4"/>
      <c r="AH1904" s="4"/>
    </row>
    <row r="1905" spans="1:34" ht="25.5" x14ac:dyDescent="0.2">
      <c r="A1905" s="20" t="s">
        <v>17</v>
      </c>
      <c r="B1905" s="21">
        <v>781</v>
      </c>
      <c r="C1905" s="22">
        <v>5</v>
      </c>
      <c r="D1905" s="22">
        <v>3</v>
      </c>
      <c r="E1905" s="25" t="s">
        <v>16</v>
      </c>
      <c r="F1905" s="21" t="s">
        <v>814</v>
      </c>
      <c r="G1905" s="24">
        <v>431868.6</v>
      </c>
      <c r="H1905" s="24">
        <v>438535</v>
      </c>
      <c r="I1905" s="24">
        <v>438535</v>
      </c>
      <c r="J1905" s="4"/>
      <c r="K1905" s="4"/>
      <c r="L1905" s="4"/>
      <c r="M1905" s="4"/>
      <c r="N1905" s="4"/>
      <c r="O1905" s="4"/>
      <c r="P1905" s="4"/>
      <c r="Q1905" s="4"/>
      <c r="R1905" s="4"/>
      <c r="S1905" s="4"/>
      <c r="T1905" s="4"/>
      <c r="U1905" s="4"/>
      <c r="V1905" s="4"/>
      <c r="W1905" s="4"/>
      <c r="X1905" s="4"/>
      <c r="Y1905" s="4"/>
      <c r="Z1905" s="4"/>
      <c r="AA1905" s="4"/>
      <c r="AB1905" s="4"/>
      <c r="AC1905" s="4"/>
      <c r="AD1905" s="4"/>
      <c r="AE1905" s="4"/>
      <c r="AF1905" s="4"/>
      <c r="AG1905" s="4"/>
      <c r="AH1905" s="4"/>
    </row>
    <row r="1906" spans="1:34" ht="25.5" x14ac:dyDescent="0.2">
      <c r="A1906" s="20" t="s">
        <v>15</v>
      </c>
      <c r="B1906" s="21">
        <v>781</v>
      </c>
      <c r="C1906" s="22">
        <v>5</v>
      </c>
      <c r="D1906" s="22">
        <v>3</v>
      </c>
      <c r="E1906" s="25" t="s">
        <v>14</v>
      </c>
      <c r="F1906" s="21" t="s">
        <v>814</v>
      </c>
      <c r="G1906" s="24">
        <v>431868.6</v>
      </c>
      <c r="H1906" s="24">
        <v>438535</v>
      </c>
      <c r="I1906" s="24">
        <v>438535</v>
      </c>
      <c r="J1906" s="4"/>
      <c r="K1906" s="4"/>
      <c r="L1906" s="4"/>
      <c r="M1906" s="4"/>
      <c r="N1906" s="4"/>
      <c r="O1906" s="4"/>
      <c r="P1906" s="4"/>
      <c r="Q1906" s="4"/>
      <c r="R1906" s="4"/>
      <c r="S1906" s="4"/>
      <c r="T1906" s="4"/>
      <c r="U1906" s="4"/>
      <c r="V1906" s="4"/>
      <c r="W1906" s="4"/>
      <c r="X1906" s="4"/>
      <c r="Y1906" s="4"/>
      <c r="Z1906" s="4"/>
      <c r="AA1906" s="4"/>
      <c r="AB1906" s="4"/>
      <c r="AC1906" s="4"/>
      <c r="AD1906" s="4"/>
      <c r="AE1906" s="4"/>
      <c r="AF1906" s="4"/>
      <c r="AG1906" s="4"/>
      <c r="AH1906" s="4"/>
    </row>
    <row r="1907" spans="1:34" ht="25.5" x14ac:dyDescent="0.2">
      <c r="A1907" s="20" t="s">
        <v>5</v>
      </c>
      <c r="B1907" s="21">
        <v>781</v>
      </c>
      <c r="C1907" s="22">
        <v>5</v>
      </c>
      <c r="D1907" s="22">
        <v>3</v>
      </c>
      <c r="E1907" s="25" t="s">
        <v>14</v>
      </c>
      <c r="F1907" s="21" t="s">
        <v>4</v>
      </c>
      <c r="G1907" s="24">
        <v>431868.6</v>
      </c>
      <c r="H1907" s="24">
        <v>438535</v>
      </c>
      <c r="I1907" s="24">
        <v>438535</v>
      </c>
      <c r="J1907" s="4"/>
      <c r="K1907" s="4"/>
      <c r="L1907" s="4"/>
      <c r="M1907" s="4"/>
      <c r="N1907" s="4"/>
      <c r="O1907" s="4"/>
      <c r="P1907" s="4"/>
      <c r="Q1907" s="4"/>
      <c r="R1907" s="4"/>
      <c r="S1907" s="4"/>
      <c r="T1907" s="4"/>
      <c r="U1907" s="4"/>
      <c r="V1907" s="4"/>
      <c r="W1907" s="4"/>
      <c r="X1907" s="4"/>
      <c r="Y1907" s="4"/>
      <c r="Z1907" s="4"/>
      <c r="AA1907" s="4"/>
      <c r="AB1907" s="4"/>
      <c r="AC1907" s="4"/>
      <c r="AD1907" s="4"/>
      <c r="AE1907" s="4"/>
      <c r="AF1907" s="4"/>
      <c r="AG1907" s="4"/>
      <c r="AH1907" s="4"/>
    </row>
    <row r="1908" spans="1:34" ht="38.25" x14ac:dyDescent="0.2">
      <c r="A1908" s="20" t="s">
        <v>118</v>
      </c>
      <c r="B1908" s="21">
        <v>782</v>
      </c>
      <c r="C1908" s="22" t="s">
        <v>814</v>
      </c>
      <c r="D1908" s="22" t="s">
        <v>814</v>
      </c>
      <c r="E1908" s="23" t="s">
        <v>814</v>
      </c>
      <c r="F1908" s="21" t="s">
        <v>814</v>
      </c>
      <c r="G1908" s="24">
        <v>16989575.809999999</v>
      </c>
      <c r="H1908" s="24">
        <v>16363960.960000001</v>
      </c>
      <c r="I1908" s="24">
        <v>16534030.060000001</v>
      </c>
      <c r="J1908" s="4"/>
      <c r="K1908" s="4"/>
      <c r="L1908" s="4"/>
      <c r="M1908" s="4"/>
      <c r="N1908" s="4"/>
      <c r="O1908" s="4"/>
      <c r="P1908" s="4"/>
      <c r="Q1908" s="4"/>
      <c r="R1908" s="4"/>
      <c r="S1908" s="4"/>
      <c r="T1908" s="4"/>
      <c r="U1908" s="4"/>
      <c r="V1908" s="4"/>
      <c r="W1908" s="4"/>
      <c r="X1908" s="4"/>
      <c r="Y1908" s="4"/>
      <c r="Z1908" s="4"/>
      <c r="AA1908" s="4"/>
      <c r="AB1908" s="4"/>
      <c r="AC1908" s="4"/>
      <c r="AD1908" s="4"/>
      <c r="AE1908" s="4"/>
      <c r="AF1908" s="4"/>
      <c r="AG1908" s="4"/>
      <c r="AH1908" s="4"/>
    </row>
    <row r="1909" spans="1:34" x14ac:dyDescent="0.2">
      <c r="A1909" s="20" t="s">
        <v>12</v>
      </c>
      <c r="B1909" s="21">
        <v>782</v>
      </c>
      <c r="C1909" s="22">
        <v>1</v>
      </c>
      <c r="D1909" s="22" t="s">
        <v>814</v>
      </c>
      <c r="E1909" s="23" t="s">
        <v>814</v>
      </c>
      <c r="F1909" s="21" t="s">
        <v>814</v>
      </c>
      <c r="G1909" s="24">
        <v>7155648.8600000003</v>
      </c>
      <c r="H1909" s="24">
        <v>7135525.8600000003</v>
      </c>
      <c r="I1909" s="24">
        <v>7135525.8600000003</v>
      </c>
      <c r="J1909" s="4"/>
      <c r="K1909" s="4"/>
      <c r="L1909" s="4"/>
      <c r="M1909" s="4"/>
      <c r="N1909" s="4"/>
      <c r="O1909" s="4"/>
      <c r="P1909" s="4"/>
      <c r="Q1909" s="4"/>
      <c r="R1909" s="4"/>
      <c r="S1909" s="4"/>
      <c r="T1909" s="4"/>
      <c r="U1909" s="4"/>
      <c r="V1909" s="4"/>
      <c r="W1909" s="4"/>
      <c r="X1909" s="4"/>
      <c r="Y1909" s="4"/>
      <c r="Z1909" s="4"/>
      <c r="AA1909" s="4"/>
      <c r="AB1909" s="4"/>
      <c r="AC1909" s="4"/>
      <c r="AD1909" s="4"/>
      <c r="AE1909" s="4"/>
      <c r="AF1909" s="4"/>
      <c r="AG1909" s="4"/>
      <c r="AH1909" s="4"/>
    </row>
    <row r="1910" spans="1:34" x14ac:dyDescent="0.2">
      <c r="A1910" s="20" t="s">
        <v>11</v>
      </c>
      <c r="B1910" s="21">
        <v>782</v>
      </c>
      <c r="C1910" s="22">
        <v>1</v>
      </c>
      <c r="D1910" s="22">
        <v>13</v>
      </c>
      <c r="E1910" s="23" t="s">
        <v>814</v>
      </c>
      <c r="F1910" s="21" t="s">
        <v>814</v>
      </c>
      <c r="G1910" s="24">
        <v>7155648.8600000003</v>
      </c>
      <c r="H1910" s="24">
        <v>7135525.8600000003</v>
      </c>
      <c r="I1910" s="24">
        <v>7135525.8600000003</v>
      </c>
      <c r="J1910" s="4"/>
      <c r="K1910" s="4"/>
      <c r="L1910" s="4"/>
      <c r="M1910" s="4"/>
      <c r="N1910" s="4"/>
      <c r="O1910" s="4"/>
      <c r="P1910" s="4"/>
      <c r="Q1910" s="4"/>
      <c r="R1910" s="4"/>
      <c r="S1910" s="4"/>
      <c r="T1910" s="4"/>
      <c r="U1910" s="4"/>
      <c r="V1910" s="4"/>
      <c r="W1910" s="4"/>
      <c r="X1910" s="4"/>
      <c r="Y1910" s="4"/>
      <c r="Z1910" s="4"/>
      <c r="AA1910" s="4"/>
      <c r="AB1910" s="4"/>
      <c r="AC1910" s="4"/>
      <c r="AD1910" s="4"/>
      <c r="AE1910" s="4"/>
      <c r="AF1910" s="4"/>
      <c r="AG1910" s="4"/>
      <c r="AH1910" s="4"/>
    </row>
    <row r="1911" spans="1:34" ht="38.25" x14ac:dyDescent="0.2">
      <c r="A1911" s="20" t="s">
        <v>117</v>
      </c>
      <c r="B1911" s="21">
        <v>782</v>
      </c>
      <c r="C1911" s="22">
        <v>1</v>
      </c>
      <c r="D1911" s="22">
        <v>13</v>
      </c>
      <c r="E1911" s="25" t="s">
        <v>116</v>
      </c>
      <c r="F1911" s="21" t="s">
        <v>814</v>
      </c>
      <c r="G1911" s="24">
        <v>22040</v>
      </c>
      <c r="H1911" s="24">
        <v>22040</v>
      </c>
      <c r="I1911" s="24">
        <v>22040</v>
      </c>
      <c r="J1911" s="4"/>
      <c r="K1911" s="4"/>
      <c r="L1911" s="4"/>
      <c r="M1911" s="4"/>
      <c r="N1911" s="4"/>
      <c r="O1911" s="4"/>
      <c r="P1911" s="4"/>
      <c r="Q1911" s="4"/>
      <c r="R1911" s="4"/>
      <c r="S1911" s="4"/>
      <c r="T1911" s="4"/>
      <c r="U1911" s="4"/>
      <c r="V1911" s="4"/>
      <c r="W1911" s="4"/>
      <c r="X1911" s="4"/>
      <c r="Y1911" s="4"/>
      <c r="Z1911" s="4"/>
      <c r="AA1911" s="4"/>
      <c r="AB1911" s="4"/>
      <c r="AC1911" s="4"/>
      <c r="AD1911" s="4"/>
      <c r="AE1911" s="4"/>
      <c r="AF1911" s="4"/>
      <c r="AG1911" s="4"/>
      <c r="AH1911" s="4"/>
    </row>
    <row r="1912" spans="1:34" ht="38.25" x14ac:dyDescent="0.2">
      <c r="A1912" s="20" t="s">
        <v>115</v>
      </c>
      <c r="B1912" s="21">
        <v>782</v>
      </c>
      <c r="C1912" s="22">
        <v>1</v>
      </c>
      <c r="D1912" s="22">
        <v>13</v>
      </c>
      <c r="E1912" s="25" t="s">
        <v>114</v>
      </c>
      <c r="F1912" s="21" t="s">
        <v>814</v>
      </c>
      <c r="G1912" s="24">
        <v>5200</v>
      </c>
      <c r="H1912" s="24">
        <v>5200</v>
      </c>
      <c r="I1912" s="24">
        <v>5200</v>
      </c>
      <c r="J1912" s="4"/>
      <c r="K1912" s="4"/>
      <c r="L1912" s="4"/>
      <c r="M1912" s="4"/>
      <c r="N1912" s="4"/>
      <c r="O1912" s="4"/>
      <c r="P1912" s="4"/>
      <c r="Q1912" s="4"/>
      <c r="R1912" s="4"/>
      <c r="S1912" s="4"/>
      <c r="T1912" s="4"/>
      <c r="U1912" s="4"/>
      <c r="V1912" s="4"/>
      <c r="W1912" s="4"/>
      <c r="X1912" s="4"/>
      <c r="Y1912" s="4"/>
      <c r="Z1912" s="4"/>
      <c r="AA1912" s="4"/>
      <c r="AB1912" s="4"/>
      <c r="AC1912" s="4"/>
      <c r="AD1912" s="4"/>
      <c r="AE1912" s="4"/>
      <c r="AF1912" s="4"/>
      <c r="AG1912" s="4"/>
      <c r="AH1912" s="4"/>
    </row>
    <row r="1913" spans="1:34" ht="51" x14ac:dyDescent="0.2">
      <c r="A1913" s="20" t="s">
        <v>113</v>
      </c>
      <c r="B1913" s="21">
        <v>782</v>
      </c>
      <c r="C1913" s="22">
        <v>1</v>
      </c>
      <c r="D1913" s="22">
        <v>13</v>
      </c>
      <c r="E1913" s="25" t="s">
        <v>112</v>
      </c>
      <c r="F1913" s="21" t="s">
        <v>814</v>
      </c>
      <c r="G1913" s="24">
        <v>5200</v>
      </c>
      <c r="H1913" s="24">
        <v>5200</v>
      </c>
      <c r="I1913" s="24">
        <v>5200</v>
      </c>
      <c r="J1913" s="4"/>
      <c r="K1913" s="4"/>
      <c r="L1913" s="4"/>
      <c r="M1913" s="4"/>
      <c r="N1913" s="4"/>
      <c r="O1913" s="4"/>
      <c r="P1913" s="4"/>
      <c r="Q1913" s="4"/>
      <c r="R1913" s="4"/>
      <c r="S1913" s="4"/>
      <c r="T1913" s="4"/>
      <c r="U1913" s="4"/>
      <c r="V1913" s="4"/>
      <c r="W1913" s="4"/>
      <c r="X1913" s="4"/>
      <c r="Y1913" s="4"/>
      <c r="Z1913" s="4"/>
      <c r="AA1913" s="4"/>
      <c r="AB1913" s="4"/>
      <c r="AC1913" s="4"/>
      <c r="AD1913" s="4"/>
      <c r="AE1913" s="4"/>
      <c r="AF1913" s="4"/>
      <c r="AG1913" s="4"/>
      <c r="AH1913" s="4"/>
    </row>
    <row r="1914" spans="1:34" ht="25.5" x14ac:dyDescent="0.2">
      <c r="A1914" s="20" t="s">
        <v>5</v>
      </c>
      <c r="B1914" s="21">
        <v>782</v>
      </c>
      <c r="C1914" s="22">
        <v>1</v>
      </c>
      <c r="D1914" s="22">
        <v>13</v>
      </c>
      <c r="E1914" s="25" t="s">
        <v>112</v>
      </c>
      <c r="F1914" s="21" t="s">
        <v>4</v>
      </c>
      <c r="G1914" s="24">
        <v>5200</v>
      </c>
      <c r="H1914" s="24">
        <v>5200</v>
      </c>
      <c r="I1914" s="24">
        <v>5200</v>
      </c>
      <c r="J1914" s="4"/>
      <c r="K1914" s="4"/>
      <c r="L1914" s="4"/>
      <c r="M1914" s="4"/>
      <c r="N1914" s="4"/>
      <c r="O1914" s="4"/>
      <c r="P1914" s="4"/>
      <c r="Q1914" s="4"/>
      <c r="R1914" s="4"/>
      <c r="S1914" s="4"/>
      <c r="T1914" s="4"/>
      <c r="U1914" s="4"/>
      <c r="V1914" s="4"/>
      <c r="W1914" s="4"/>
      <c r="X1914" s="4"/>
      <c r="Y1914" s="4"/>
      <c r="Z1914" s="4"/>
      <c r="AA1914" s="4"/>
      <c r="AB1914" s="4"/>
      <c r="AC1914" s="4"/>
      <c r="AD1914" s="4"/>
      <c r="AE1914" s="4"/>
      <c r="AF1914" s="4"/>
      <c r="AG1914" s="4"/>
      <c r="AH1914" s="4"/>
    </row>
    <row r="1915" spans="1:34" ht="25.5" x14ac:dyDescent="0.2">
      <c r="A1915" s="20" t="s">
        <v>111</v>
      </c>
      <c r="B1915" s="21">
        <v>782</v>
      </c>
      <c r="C1915" s="22">
        <v>1</v>
      </c>
      <c r="D1915" s="22">
        <v>13</v>
      </c>
      <c r="E1915" s="25" t="s">
        <v>110</v>
      </c>
      <c r="F1915" s="21" t="s">
        <v>814</v>
      </c>
      <c r="G1915" s="24">
        <v>16840</v>
      </c>
      <c r="H1915" s="24">
        <v>16840</v>
      </c>
      <c r="I1915" s="24">
        <v>16840</v>
      </c>
      <c r="J1915" s="4"/>
      <c r="K1915" s="4"/>
      <c r="L1915" s="4"/>
      <c r="M1915" s="4"/>
      <c r="N1915" s="4"/>
      <c r="O1915" s="4"/>
      <c r="P1915" s="4"/>
      <c r="Q1915" s="4"/>
      <c r="R1915" s="4"/>
      <c r="S1915" s="4"/>
      <c r="T1915" s="4"/>
      <c r="U1915" s="4"/>
      <c r="V1915" s="4"/>
      <c r="W1915" s="4"/>
      <c r="X1915" s="4"/>
      <c r="Y1915" s="4"/>
      <c r="Z1915" s="4"/>
      <c r="AA1915" s="4"/>
      <c r="AB1915" s="4"/>
      <c r="AC1915" s="4"/>
      <c r="AD1915" s="4"/>
      <c r="AE1915" s="4"/>
      <c r="AF1915" s="4"/>
      <c r="AG1915" s="4"/>
      <c r="AH1915" s="4"/>
    </row>
    <row r="1916" spans="1:34" ht="25.5" x14ac:dyDescent="0.2">
      <c r="A1916" s="20" t="s">
        <v>109</v>
      </c>
      <c r="B1916" s="21">
        <v>782</v>
      </c>
      <c r="C1916" s="22">
        <v>1</v>
      </c>
      <c r="D1916" s="22">
        <v>13</v>
      </c>
      <c r="E1916" s="25" t="s">
        <v>108</v>
      </c>
      <c r="F1916" s="21" t="s">
        <v>814</v>
      </c>
      <c r="G1916" s="24">
        <v>16840</v>
      </c>
      <c r="H1916" s="24">
        <v>16840</v>
      </c>
      <c r="I1916" s="24">
        <v>16840</v>
      </c>
      <c r="J1916" s="4"/>
      <c r="K1916" s="4"/>
      <c r="L1916" s="4"/>
      <c r="M1916" s="4"/>
      <c r="N1916" s="4"/>
      <c r="O1916" s="4"/>
      <c r="P1916" s="4"/>
      <c r="Q1916" s="4"/>
      <c r="R1916" s="4"/>
      <c r="S1916" s="4"/>
      <c r="T1916" s="4"/>
      <c r="U1916" s="4"/>
      <c r="V1916" s="4"/>
      <c r="W1916" s="4"/>
      <c r="X1916" s="4"/>
      <c r="Y1916" s="4"/>
      <c r="Z1916" s="4"/>
      <c r="AA1916" s="4"/>
      <c r="AB1916" s="4"/>
      <c r="AC1916" s="4"/>
      <c r="AD1916" s="4"/>
      <c r="AE1916" s="4"/>
      <c r="AF1916" s="4"/>
      <c r="AG1916" s="4"/>
      <c r="AH1916" s="4"/>
    </row>
    <row r="1917" spans="1:34" ht="25.5" x14ac:dyDescent="0.2">
      <c r="A1917" s="20" t="s">
        <v>5</v>
      </c>
      <c r="B1917" s="21">
        <v>782</v>
      </c>
      <c r="C1917" s="22">
        <v>1</v>
      </c>
      <c r="D1917" s="22">
        <v>13</v>
      </c>
      <c r="E1917" s="25" t="s">
        <v>108</v>
      </c>
      <c r="F1917" s="21" t="s">
        <v>4</v>
      </c>
      <c r="G1917" s="24">
        <v>16840</v>
      </c>
      <c r="H1917" s="24">
        <v>16840</v>
      </c>
      <c r="I1917" s="24">
        <v>16840</v>
      </c>
      <c r="J1917" s="4"/>
      <c r="K1917" s="4"/>
      <c r="L1917" s="4"/>
      <c r="M1917" s="4"/>
      <c r="N1917" s="4"/>
      <c r="O1917" s="4"/>
      <c r="P1917" s="4"/>
      <c r="Q1917" s="4"/>
      <c r="R1917" s="4"/>
      <c r="S1917" s="4"/>
      <c r="T1917" s="4"/>
      <c r="U1917" s="4"/>
      <c r="V1917" s="4"/>
      <c r="W1917" s="4"/>
      <c r="X1917" s="4"/>
      <c r="Y1917" s="4"/>
      <c r="Z1917" s="4"/>
      <c r="AA1917" s="4"/>
      <c r="AB1917" s="4"/>
      <c r="AC1917" s="4"/>
      <c r="AD1917" s="4"/>
      <c r="AE1917" s="4"/>
      <c r="AF1917" s="4"/>
      <c r="AG1917" s="4"/>
      <c r="AH1917" s="4"/>
    </row>
    <row r="1918" spans="1:34" ht="51" x14ac:dyDescent="0.2">
      <c r="A1918" s="20" t="s">
        <v>107</v>
      </c>
      <c r="B1918" s="21">
        <v>782</v>
      </c>
      <c r="C1918" s="22">
        <v>1</v>
      </c>
      <c r="D1918" s="22">
        <v>13</v>
      </c>
      <c r="E1918" s="25" t="s">
        <v>106</v>
      </c>
      <c r="F1918" s="21" t="s">
        <v>814</v>
      </c>
      <c r="G1918" s="24">
        <v>140317.35</v>
      </c>
      <c r="H1918" s="24">
        <v>155911.84</v>
      </c>
      <c r="I1918" s="24">
        <v>155911.84</v>
      </c>
      <c r="J1918" s="4"/>
      <c r="K1918" s="4"/>
      <c r="L1918" s="4"/>
      <c r="M1918" s="4"/>
      <c r="N1918" s="4"/>
      <c r="O1918" s="4"/>
      <c r="P1918" s="4"/>
      <c r="Q1918" s="4"/>
      <c r="R1918" s="4"/>
      <c r="S1918" s="4"/>
      <c r="T1918" s="4"/>
      <c r="U1918" s="4"/>
      <c r="V1918" s="4"/>
      <c r="W1918" s="4"/>
      <c r="X1918" s="4"/>
      <c r="Y1918" s="4"/>
      <c r="Z1918" s="4"/>
      <c r="AA1918" s="4"/>
      <c r="AB1918" s="4"/>
      <c r="AC1918" s="4"/>
      <c r="AD1918" s="4"/>
      <c r="AE1918" s="4"/>
      <c r="AF1918" s="4"/>
      <c r="AG1918" s="4"/>
      <c r="AH1918" s="4"/>
    </row>
    <row r="1919" spans="1:34" ht="89.25" x14ac:dyDescent="0.2">
      <c r="A1919" s="20" t="s">
        <v>105</v>
      </c>
      <c r="B1919" s="21">
        <v>782</v>
      </c>
      <c r="C1919" s="22">
        <v>1</v>
      </c>
      <c r="D1919" s="22">
        <v>13</v>
      </c>
      <c r="E1919" s="25" t="s">
        <v>104</v>
      </c>
      <c r="F1919" s="21" t="s">
        <v>814</v>
      </c>
      <c r="G1919" s="24">
        <v>98605.33</v>
      </c>
      <c r="H1919" s="24">
        <v>91930</v>
      </c>
      <c r="I1919" s="24">
        <v>91930</v>
      </c>
      <c r="J1919" s="4"/>
      <c r="K1919" s="4"/>
      <c r="L1919" s="4"/>
      <c r="M1919" s="4"/>
      <c r="N1919" s="4"/>
      <c r="O1919" s="4"/>
      <c r="P1919" s="4"/>
      <c r="Q1919" s="4"/>
      <c r="R1919" s="4"/>
      <c r="S1919" s="4"/>
      <c r="T1919" s="4"/>
      <c r="U1919" s="4"/>
      <c r="V1919" s="4"/>
      <c r="W1919" s="4"/>
      <c r="X1919" s="4"/>
      <c r="Y1919" s="4"/>
      <c r="Z1919" s="4"/>
      <c r="AA1919" s="4"/>
      <c r="AB1919" s="4"/>
      <c r="AC1919" s="4"/>
      <c r="AD1919" s="4"/>
      <c r="AE1919" s="4"/>
      <c r="AF1919" s="4"/>
      <c r="AG1919" s="4"/>
      <c r="AH1919" s="4"/>
    </row>
    <row r="1920" spans="1:34" x14ac:dyDescent="0.2">
      <c r="A1920" s="20" t="s">
        <v>103</v>
      </c>
      <c r="B1920" s="21">
        <v>782</v>
      </c>
      <c r="C1920" s="22">
        <v>1</v>
      </c>
      <c r="D1920" s="22">
        <v>13</v>
      </c>
      <c r="E1920" s="25" t="s">
        <v>102</v>
      </c>
      <c r="F1920" s="21" t="s">
        <v>814</v>
      </c>
      <c r="G1920" s="24">
        <v>98605.33</v>
      </c>
      <c r="H1920" s="24">
        <v>91930</v>
      </c>
      <c r="I1920" s="24">
        <v>91930</v>
      </c>
      <c r="J1920" s="4"/>
      <c r="K1920" s="4"/>
      <c r="L1920" s="4"/>
      <c r="M1920" s="4"/>
      <c r="N1920" s="4"/>
      <c r="O1920" s="4"/>
      <c r="P1920" s="4"/>
      <c r="Q1920" s="4"/>
      <c r="R1920" s="4"/>
      <c r="S1920" s="4"/>
      <c r="T1920" s="4"/>
      <c r="U1920" s="4"/>
      <c r="V1920" s="4"/>
      <c r="W1920" s="4"/>
      <c r="X1920" s="4"/>
      <c r="Y1920" s="4"/>
      <c r="Z1920" s="4"/>
      <c r="AA1920" s="4"/>
      <c r="AB1920" s="4"/>
      <c r="AC1920" s="4"/>
      <c r="AD1920" s="4"/>
      <c r="AE1920" s="4"/>
      <c r="AF1920" s="4"/>
      <c r="AG1920" s="4"/>
      <c r="AH1920" s="4"/>
    </row>
    <row r="1921" spans="1:34" ht="25.5" x14ac:dyDescent="0.2">
      <c r="A1921" s="20" t="s">
        <v>5</v>
      </c>
      <c r="B1921" s="21">
        <v>782</v>
      </c>
      <c r="C1921" s="22">
        <v>1</v>
      </c>
      <c r="D1921" s="22">
        <v>13</v>
      </c>
      <c r="E1921" s="25" t="s">
        <v>102</v>
      </c>
      <c r="F1921" s="21" t="s">
        <v>4</v>
      </c>
      <c r="G1921" s="24">
        <v>98605.33</v>
      </c>
      <c r="H1921" s="24">
        <v>91930</v>
      </c>
      <c r="I1921" s="24">
        <v>91930</v>
      </c>
      <c r="J1921" s="4"/>
      <c r="K1921" s="4"/>
      <c r="L1921" s="4"/>
      <c r="M1921" s="4"/>
      <c r="N1921" s="4"/>
      <c r="O1921" s="4"/>
      <c r="P1921" s="4"/>
      <c r="Q1921" s="4"/>
      <c r="R1921" s="4"/>
      <c r="S1921" s="4"/>
      <c r="T1921" s="4"/>
      <c r="U1921" s="4"/>
      <c r="V1921" s="4"/>
      <c r="W1921" s="4"/>
      <c r="X1921" s="4"/>
      <c r="Y1921" s="4"/>
      <c r="Z1921" s="4"/>
      <c r="AA1921" s="4"/>
      <c r="AB1921" s="4"/>
      <c r="AC1921" s="4"/>
      <c r="AD1921" s="4"/>
      <c r="AE1921" s="4"/>
      <c r="AF1921" s="4"/>
      <c r="AG1921" s="4"/>
      <c r="AH1921" s="4"/>
    </row>
    <row r="1922" spans="1:34" ht="51" x14ac:dyDescent="0.2">
      <c r="A1922" s="20" t="s">
        <v>101</v>
      </c>
      <c r="B1922" s="21">
        <v>782</v>
      </c>
      <c r="C1922" s="22">
        <v>1</v>
      </c>
      <c r="D1922" s="22">
        <v>13</v>
      </c>
      <c r="E1922" s="25" t="s">
        <v>100</v>
      </c>
      <c r="F1922" s="21" t="s">
        <v>814</v>
      </c>
      <c r="G1922" s="24">
        <v>10741.02</v>
      </c>
      <c r="H1922" s="24">
        <v>23981.84</v>
      </c>
      <c r="I1922" s="24">
        <v>23981.84</v>
      </c>
      <c r="J1922" s="4"/>
      <c r="K1922" s="4"/>
      <c r="L1922" s="4"/>
      <c r="M1922" s="4"/>
      <c r="N1922" s="4"/>
      <c r="O1922" s="4"/>
      <c r="P1922" s="4"/>
      <c r="Q1922" s="4"/>
      <c r="R1922" s="4"/>
      <c r="S1922" s="4"/>
      <c r="T1922" s="4"/>
      <c r="U1922" s="4"/>
      <c r="V1922" s="4"/>
      <c r="W1922" s="4"/>
      <c r="X1922" s="4"/>
      <c r="Y1922" s="4"/>
      <c r="Z1922" s="4"/>
      <c r="AA1922" s="4"/>
      <c r="AB1922" s="4"/>
      <c r="AC1922" s="4"/>
      <c r="AD1922" s="4"/>
      <c r="AE1922" s="4"/>
      <c r="AF1922" s="4"/>
      <c r="AG1922" s="4"/>
      <c r="AH1922" s="4"/>
    </row>
    <row r="1923" spans="1:34" ht="25.5" x14ac:dyDescent="0.2">
      <c r="A1923" s="20" t="s">
        <v>99</v>
      </c>
      <c r="B1923" s="21">
        <v>782</v>
      </c>
      <c r="C1923" s="22">
        <v>1</v>
      </c>
      <c r="D1923" s="22">
        <v>13</v>
      </c>
      <c r="E1923" s="25" t="s">
        <v>98</v>
      </c>
      <c r="F1923" s="21" t="s">
        <v>814</v>
      </c>
      <c r="G1923" s="24">
        <v>10741.02</v>
      </c>
      <c r="H1923" s="24">
        <v>23981.84</v>
      </c>
      <c r="I1923" s="24">
        <v>23981.84</v>
      </c>
      <c r="J1923" s="4"/>
      <c r="K1923" s="4"/>
      <c r="L1923" s="4"/>
      <c r="M1923" s="4"/>
      <c r="N1923" s="4"/>
      <c r="O1923" s="4"/>
      <c r="P1923" s="4"/>
      <c r="Q1923" s="4"/>
      <c r="R1923" s="4"/>
      <c r="S1923" s="4"/>
      <c r="T1923" s="4"/>
      <c r="U1923" s="4"/>
      <c r="V1923" s="4"/>
      <c r="W1923" s="4"/>
      <c r="X1923" s="4"/>
      <c r="Y1923" s="4"/>
      <c r="Z1923" s="4"/>
      <c r="AA1923" s="4"/>
      <c r="AB1923" s="4"/>
      <c r="AC1923" s="4"/>
      <c r="AD1923" s="4"/>
      <c r="AE1923" s="4"/>
      <c r="AF1923" s="4"/>
      <c r="AG1923" s="4"/>
      <c r="AH1923" s="4"/>
    </row>
    <row r="1924" spans="1:34" ht="25.5" x14ac:dyDescent="0.2">
      <c r="A1924" s="20" t="s">
        <v>5</v>
      </c>
      <c r="B1924" s="21">
        <v>782</v>
      </c>
      <c r="C1924" s="22">
        <v>1</v>
      </c>
      <c r="D1924" s="22">
        <v>13</v>
      </c>
      <c r="E1924" s="25" t="s">
        <v>98</v>
      </c>
      <c r="F1924" s="21" t="s">
        <v>4</v>
      </c>
      <c r="G1924" s="24">
        <v>10741.02</v>
      </c>
      <c r="H1924" s="24">
        <v>23981.84</v>
      </c>
      <c r="I1924" s="24">
        <v>23981.84</v>
      </c>
      <c r="J1924" s="4"/>
      <c r="K1924" s="4"/>
      <c r="L1924" s="4"/>
      <c r="M1924" s="4"/>
      <c r="N1924" s="4"/>
      <c r="O1924" s="4"/>
      <c r="P1924" s="4"/>
      <c r="Q1924" s="4"/>
      <c r="R1924" s="4"/>
      <c r="S1924" s="4"/>
      <c r="T1924" s="4"/>
      <c r="U1924" s="4"/>
      <c r="V1924" s="4"/>
      <c r="W1924" s="4"/>
      <c r="X1924" s="4"/>
      <c r="Y1924" s="4"/>
      <c r="Z1924" s="4"/>
      <c r="AA1924" s="4"/>
      <c r="AB1924" s="4"/>
      <c r="AC1924" s="4"/>
      <c r="AD1924" s="4"/>
      <c r="AE1924" s="4"/>
      <c r="AF1924" s="4"/>
      <c r="AG1924" s="4"/>
      <c r="AH1924" s="4"/>
    </row>
    <row r="1925" spans="1:34" ht="38.25" x14ac:dyDescent="0.2">
      <c r="A1925" s="20" t="s">
        <v>97</v>
      </c>
      <c r="B1925" s="21">
        <v>782</v>
      </c>
      <c r="C1925" s="22">
        <v>1</v>
      </c>
      <c r="D1925" s="22">
        <v>13</v>
      </c>
      <c r="E1925" s="25" t="s">
        <v>96</v>
      </c>
      <c r="F1925" s="21" t="s">
        <v>814</v>
      </c>
      <c r="G1925" s="24">
        <v>30971</v>
      </c>
      <c r="H1925" s="24">
        <v>40000</v>
      </c>
      <c r="I1925" s="24">
        <v>40000</v>
      </c>
      <c r="J1925" s="4"/>
      <c r="K1925" s="4"/>
      <c r="L1925" s="4"/>
      <c r="M1925" s="4"/>
      <c r="N1925" s="4"/>
      <c r="O1925" s="4"/>
      <c r="P1925" s="4"/>
      <c r="Q1925" s="4"/>
      <c r="R1925" s="4"/>
      <c r="S1925" s="4"/>
      <c r="T1925" s="4"/>
      <c r="U1925" s="4"/>
      <c r="V1925" s="4"/>
      <c r="W1925" s="4"/>
      <c r="X1925" s="4"/>
      <c r="Y1925" s="4"/>
      <c r="Z1925" s="4"/>
      <c r="AA1925" s="4"/>
      <c r="AB1925" s="4"/>
      <c r="AC1925" s="4"/>
      <c r="AD1925" s="4"/>
      <c r="AE1925" s="4"/>
      <c r="AF1925" s="4"/>
      <c r="AG1925" s="4"/>
      <c r="AH1925" s="4"/>
    </row>
    <row r="1926" spans="1:34" ht="25.5" x14ac:dyDescent="0.2">
      <c r="A1926" s="20" t="s">
        <v>95</v>
      </c>
      <c r="B1926" s="21">
        <v>782</v>
      </c>
      <c r="C1926" s="22">
        <v>1</v>
      </c>
      <c r="D1926" s="22">
        <v>13</v>
      </c>
      <c r="E1926" s="25" t="s">
        <v>94</v>
      </c>
      <c r="F1926" s="21" t="s">
        <v>814</v>
      </c>
      <c r="G1926" s="24">
        <v>9750</v>
      </c>
      <c r="H1926" s="24">
        <v>40000</v>
      </c>
      <c r="I1926" s="24">
        <v>40000</v>
      </c>
      <c r="J1926" s="4"/>
      <c r="K1926" s="4"/>
      <c r="L1926" s="4"/>
      <c r="M1926" s="4"/>
      <c r="N1926" s="4"/>
      <c r="O1926" s="4"/>
      <c r="P1926" s="4"/>
      <c r="Q1926" s="4"/>
      <c r="R1926" s="4"/>
      <c r="S1926" s="4"/>
      <c r="T1926" s="4"/>
      <c r="U1926" s="4"/>
      <c r="V1926" s="4"/>
      <c r="W1926" s="4"/>
      <c r="X1926" s="4"/>
      <c r="Y1926" s="4"/>
      <c r="Z1926" s="4"/>
      <c r="AA1926" s="4"/>
      <c r="AB1926" s="4"/>
      <c r="AC1926" s="4"/>
      <c r="AD1926" s="4"/>
      <c r="AE1926" s="4"/>
      <c r="AF1926" s="4"/>
      <c r="AG1926" s="4"/>
      <c r="AH1926" s="4"/>
    </row>
    <row r="1927" spans="1:34" ht="25.5" x14ac:dyDescent="0.2">
      <c r="A1927" s="20" t="s">
        <v>5</v>
      </c>
      <c r="B1927" s="21">
        <v>782</v>
      </c>
      <c r="C1927" s="22">
        <v>1</v>
      </c>
      <c r="D1927" s="22">
        <v>13</v>
      </c>
      <c r="E1927" s="25" t="s">
        <v>94</v>
      </c>
      <c r="F1927" s="21" t="s">
        <v>4</v>
      </c>
      <c r="G1927" s="24">
        <v>9750</v>
      </c>
      <c r="H1927" s="24">
        <v>40000</v>
      </c>
      <c r="I1927" s="24">
        <v>40000</v>
      </c>
      <c r="J1927" s="4"/>
      <c r="K1927" s="4"/>
      <c r="L1927" s="4"/>
      <c r="M1927" s="4"/>
      <c r="N1927" s="4"/>
      <c r="O1927" s="4"/>
      <c r="P1927" s="4"/>
      <c r="Q1927" s="4"/>
      <c r="R1927" s="4"/>
      <c r="S1927" s="4"/>
      <c r="T1927" s="4"/>
      <c r="U1927" s="4"/>
      <c r="V1927" s="4"/>
      <c r="W1927" s="4"/>
      <c r="X1927" s="4"/>
      <c r="Y1927" s="4"/>
      <c r="Z1927" s="4"/>
      <c r="AA1927" s="4"/>
      <c r="AB1927" s="4"/>
      <c r="AC1927" s="4"/>
      <c r="AD1927" s="4"/>
      <c r="AE1927" s="4"/>
      <c r="AF1927" s="4"/>
      <c r="AG1927" s="4"/>
      <c r="AH1927" s="4"/>
    </row>
    <row r="1928" spans="1:34" ht="25.5" x14ac:dyDescent="0.2">
      <c r="A1928" s="20" t="s">
        <v>93</v>
      </c>
      <c r="B1928" s="21">
        <v>782</v>
      </c>
      <c r="C1928" s="22">
        <v>1</v>
      </c>
      <c r="D1928" s="22">
        <v>13</v>
      </c>
      <c r="E1928" s="25" t="s">
        <v>92</v>
      </c>
      <c r="F1928" s="21" t="s">
        <v>814</v>
      </c>
      <c r="G1928" s="24">
        <v>21221</v>
      </c>
      <c r="H1928" s="24">
        <v>0</v>
      </c>
      <c r="I1928" s="24">
        <v>0</v>
      </c>
      <c r="J1928" s="4"/>
      <c r="K1928" s="4"/>
      <c r="L1928" s="4"/>
      <c r="M1928" s="4"/>
      <c r="N1928" s="4"/>
      <c r="O1928" s="4"/>
      <c r="P1928" s="4"/>
      <c r="Q1928" s="4"/>
      <c r="R1928" s="4"/>
      <c r="S1928" s="4"/>
      <c r="T1928" s="4"/>
      <c r="U1928" s="4"/>
      <c r="V1928" s="4"/>
      <c r="W1928" s="4"/>
      <c r="X1928" s="4"/>
      <c r="Y1928" s="4"/>
      <c r="Z1928" s="4"/>
      <c r="AA1928" s="4"/>
      <c r="AB1928" s="4"/>
      <c r="AC1928" s="4"/>
      <c r="AD1928" s="4"/>
      <c r="AE1928" s="4"/>
      <c r="AF1928" s="4"/>
      <c r="AG1928" s="4"/>
      <c r="AH1928" s="4"/>
    </row>
    <row r="1929" spans="1:34" ht="25.5" x14ac:dyDescent="0.2">
      <c r="A1929" s="20" t="s">
        <v>5</v>
      </c>
      <c r="B1929" s="21">
        <v>782</v>
      </c>
      <c r="C1929" s="22">
        <v>1</v>
      </c>
      <c r="D1929" s="22">
        <v>13</v>
      </c>
      <c r="E1929" s="25" t="s">
        <v>92</v>
      </c>
      <c r="F1929" s="21" t="s">
        <v>4</v>
      </c>
      <c r="G1929" s="24">
        <v>21221</v>
      </c>
      <c r="H1929" s="24">
        <v>0</v>
      </c>
      <c r="I1929" s="24">
        <v>0</v>
      </c>
      <c r="J1929" s="4"/>
      <c r="K1929" s="4"/>
      <c r="L1929" s="4"/>
      <c r="M1929" s="4"/>
      <c r="N1929" s="4"/>
      <c r="O1929" s="4"/>
      <c r="P1929" s="4"/>
      <c r="Q1929" s="4"/>
      <c r="R1929" s="4"/>
      <c r="S1929" s="4"/>
      <c r="T1929" s="4"/>
      <c r="U1929" s="4"/>
      <c r="V1929" s="4"/>
      <c r="W1929" s="4"/>
      <c r="X1929" s="4"/>
      <c r="Y1929" s="4"/>
      <c r="Z1929" s="4"/>
      <c r="AA1929" s="4"/>
      <c r="AB1929" s="4"/>
      <c r="AC1929" s="4"/>
      <c r="AD1929" s="4"/>
      <c r="AE1929" s="4"/>
      <c r="AF1929" s="4"/>
      <c r="AG1929" s="4"/>
      <c r="AH1929" s="4"/>
    </row>
    <row r="1930" spans="1:34" ht="51" x14ac:dyDescent="0.2">
      <c r="A1930" s="20" t="s">
        <v>91</v>
      </c>
      <c r="B1930" s="21">
        <v>782</v>
      </c>
      <c r="C1930" s="22">
        <v>1</v>
      </c>
      <c r="D1930" s="22">
        <v>13</v>
      </c>
      <c r="E1930" s="25" t="s">
        <v>90</v>
      </c>
      <c r="F1930" s="21" t="s">
        <v>814</v>
      </c>
      <c r="G1930" s="24">
        <v>747475.06</v>
      </c>
      <c r="H1930" s="24">
        <v>755227.09</v>
      </c>
      <c r="I1930" s="24">
        <v>755227.09</v>
      </c>
      <c r="J1930" s="4"/>
      <c r="K1930" s="4"/>
      <c r="L1930" s="4"/>
      <c r="M1930" s="4"/>
      <c r="N1930" s="4"/>
      <c r="O1930" s="4"/>
      <c r="P1930" s="4"/>
      <c r="Q1930" s="4"/>
      <c r="R1930" s="4"/>
      <c r="S1930" s="4"/>
      <c r="T1930" s="4"/>
      <c r="U1930" s="4"/>
      <c r="V1930" s="4"/>
      <c r="W1930" s="4"/>
      <c r="X1930" s="4"/>
      <c r="Y1930" s="4"/>
      <c r="Z1930" s="4"/>
      <c r="AA1930" s="4"/>
      <c r="AB1930" s="4"/>
      <c r="AC1930" s="4"/>
      <c r="AD1930" s="4"/>
      <c r="AE1930" s="4"/>
      <c r="AF1930" s="4"/>
      <c r="AG1930" s="4"/>
      <c r="AH1930" s="4"/>
    </row>
    <row r="1931" spans="1:34" ht="25.5" x14ac:dyDescent="0.2">
      <c r="A1931" s="20" t="s">
        <v>89</v>
      </c>
      <c r="B1931" s="21">
        <v>782</v>
      </c>
      <c r="C1931" s="22">
        <v>1</v>
      </c>
      <c r="D1931" s="22">
        <v>13</v>
      </c>
      <c r="E1931" s="25" t="s">
        <v>88</v>
      </c>
      <c r="F1931" s="21" t="s">
        <v>814</v>
      </c>
      <c r="G1931" s="24">
        <v>317000</v>
      </c>
      <c r="H1931" s="24">
        <v>317000</v>
      </c>
      <c r="I1931" s="24">
        <v>317000</v>
      </c>
      <c r="J1931" s="4"/>
      <c r="K1931" s="4"/>
      <c r="L1931" s="4"/>
      <c r="M1931" s="4"/>
      <c r="N1931" s="4"/>
      <c r="O1931" s="4"/>
      <c r="P1931" s="4"/>
      <c r="Q1931" s="4"/>
      <c r="R1931" s="4"/>
      <c r="S1931" s="4"/>
      <c r="T1931" s="4"/>
      <c r="U1931" s="4"/>
      <c r="V1931" s="4"/>
      <c r="W1931" s="4"/>
      <c r="X1931" s="4"/>
      <c r="Y1931" s="4"/>
      <c r="Z1931" s="4"/>
      <c r="AA1931" s="4"/>
      <c r="AB1931" s="4"/>
      <c r="AC1931" s="4"/>
      <c r="AD1931" s="4"/>
      <c r="AE1931" s="4"/>
      <c r="AF1931" s="4"/>
      <c r="AG1931" s="4"/>
      <c r="AH1931" s="4"/>
    </row>
    <row r="1932" spans="1:34" ht="25.5" x14ac:dyDescent="0.2">
      <c r="A1932" s="20" t="s">
        <v>87</v>
      </c>
      <c r="B1932" s="21">
        <v>782</v>
      </c>
      <c r="C1932" s="22">
        <v>1</v>
      </c>
      <c r="D1932" s="22">
        <v>13</v>
      </c>
      <c r="E1932" s="25" t="s">
        <v>86</v>
      </c>
      <c r="F1932" s="21" t="s">
        <v>814</v>
      </c>
      <c r="G1932" s="24">
        <v>317000</v>
      </c>
      <c r="H1932" s="24">
        <v>317000</v>
      </c>
      <c r="I1932" s="24">
        <v>317000</v>
      </c>
      <c r="J1932" s="4"/>
      <c r="K1932" s="4"/>
      <c r="L1932" s="4"/>
      <c r="M1932" s="4"/>
      <c r="N1932" s="4"/>
      <c r="O1932" s="4"/>
      <c r="P1932" s="4"/>
      <c r="Q1932" s="4"/>
      <c r="R1932" s="4"/>
      <c r="S1932" s="4"/>
      <c r="T1932" s="4"/>
      <c r="U1932" s="4"/>
      <c r="V1932" s="4"/>
      <c r="W1932" s="4"/>
      <c r="X1932" s="4"/>
      <c r="Y1932" s="4"/>
      <c r="Z1932" s="4"/>
      <c r="AA1932" s="4"/>
      <c r="AB1932" s="4"/>
      <c r="AC1932" s="4"/>
      <c r="AD1932" s="4"/>
      <c r="AE1932" s="4"/>
      <c r="AF1932" s="4"/>
      <c r="AG1932" s="4"/>
      <c r="AH1932" s="4"/>
    </row>
    <row r="1933" spans="1:34" ht="25.5" x14ac:dyDescent="0.2">
      <c r="A1933" s="20" t="s">
        <v>5</v>
      </c>
      <c r="B1933" s="21">
        <v>782</v>
      </c>
      <c r="C1933" s="22">
        <v>1</v>
      </c>
      <c r="D1933" s="22">
        <v>13</v>
      </c>
      <c r="E1933" s="25" t="s">
        <v>86</v>
      </c>
      <c r="F1933" s="21" t="s">
        <v>4</v>
      </c>
      <c r="G1933" s="24">
        <v>317000</v>
      </c>
      <c r="H1933" s="24">
        <v>317000</v>
      </c>
      <c r="I1933" s="24">
        <v>317000</v>
      </c>
      <c r="J1933" s="4"/>
      <c r="K1933" s="4"/>
      <c r="L1933" s="4"/>
      <c r="M1933" s="4"/>
      <c r="N1933" s="4"/>
      <c r="O1933" s="4"/>
      <c r="P1933" s="4"/>
      <c r="Q1933" s="4"/>
      <c r="R1933" s="4"/>
      <c r="S1933" s="4"/>
      <c r="T1933" s="4"/>
      <c r="U1933" s="4"/>
      <c r="V1933" s="4"/>
      <c r="W1933" s="4"/>
      <c r="X1933" s="4"/>
      <c r="Y1933" s="4"/>
      <c r="Z1933" s="4"/>
      <c r="AA1933" s="4"/>
      <c r="AB1933" s="4"/>
      <c r="AC1933" s="4"/>
      <c r="AD1933" s="4"/>
      <c r="AE1933" s="4"/>
      <c r="AF1933" s="4"/>
      <c r="AG1933" s="4"/>
      <c r="AH1933" s="4"/>
    </row>
    <row r="1934" spans="1:34" ht="38.25" x14ac:dyDescent="0.2">
      <c r="A1934" s="20" t="s">
        <v>85</v>
      </c>
      <c r="B1934" s="21">
        <v>782</v>
      </c>
      <c r="C1934" s="22">
        <v>1</v>
      </c>
      <c r="D1934" s="22">
        <v>13</v>
      </c>
      <c r="E1934" s="25" t="s">
        <v>84</v>
      </c>
      <c r="F1934" s="21" t="s">
        <v>814</v>
      </c>
      <c r="G1934" s="24">
        <v>39675.06</v>
      </c>
      <c r="H1934" s="24">
        <v>28000</v>
      </c>
      <c r="I1934" s="24">
        <v>28000</v>
      </c>
      <c r="J1934" s="4"/>
      <c r="K1934" s="4"/>
      <c r="L1934" s="4"/>
      <c r="M1934" s="4"/>
      <c r="N1934" s="4"/>
      <c r="O1934" s="4"/>
      <c r="P1934" s="4"/>
      <c r="Q1934" s="4"/>
      <c r="R1934" s="4"/>
      <c r="S1934" s="4"/>
      <c r="T1934" s="4"/>
      <c r="U1934" s="4"/>
      <c r="V1934" s="4"/>
      <c r="W1934" s="4"/>
      <c r="X1934" s="4"/>
      <c r="Y1934" s="4"/>
      <c r="Z1934" s="4"/>
      <c r="AA1934" s="4"/>
      <c r="AB1934" s="4"/>
      <c r="AC1934" s="4"/>
      <c r="AD1934" s="4"/>
      <c r="AE1934" s="4"/>
      <c r="AF1934" s="4"/>
      <c r="AG1934" s="4"/>
      <c r="AH1934" s="4"/>
    </row>
    <row r="1935" spans="1:34" ht="25.5" x14ac:dyDescent="0.2">
      <c r="A1935" s="20" t="s">
        <v>83</v>
      </c>
      <c r="B1935" s="21">
        <v>782</v>
      </c>
      <c r="C1935" s="22">
        <v>1</v>
      </c>
      <c r="D1935" s="22">
        <v>13</v>
      </c>
      <c r="E1935" s="25" t="s">
        <v>82</v>
      </c>
      <c r="F1935" s="21" t="s">
        <v>814</v>
      </c>
      <c r="G1935" s="24">
        <v>39675.06</v>
      </c>
      <c r="H1935" s="24">
        <v>28000</v>
      </c>
      <c r="I1935" s="24">
        <v>28000</v>
      </c>
      <c r="J1935" s="4"/>
      <c r="K1935" s="4"/>
      <c r="L1935" s="4"/>
      <c r="M1935" s="4"/>
      <c r="N1935" s="4"/>
      <c r="O1935" s="4"/>
      <c r="P1935" s="4"/>
      <c r="Q1935" s="4"/>
      <c r="R1935" s="4"/>
      <c r="S1935" s="4"/>
      <c r="T1935" s="4"/>
      <c r="U1935" s="4"/>
      <c r="V1935" s="4"/>
      <c r="W1935" s="4"/>
      <c r="X1935" s="4"/>
      <c r="Y1935" s="4"/>
      <c r="Z1935" s="4"/>
      <c r="AA1935" s="4"/>
      <c r="AB1935" s="4"/>
      <c r="AC1935" s="4"/>
      <c r="AD1935" s="4"/>
      <c r="AE1935" s="4"/>
      <c r="AF1935" s="4"/>
      <c r="AG1935" s="4"/>
      <c r="AH1935" s="4"/>
    </row>
    <row r="1936" spans="1:34" ht="25.5" x14ac:dyDescent="0.2">
      <c r="A1936" s="20" t="s">
        <v>5</v>
      </c>
      <c r="B1936" s="21">
        <v>782</v>
      </c>
      <c r="C1936" s="22">
        <v>1</v>
      </c>
      <c r="D1936" s="22">
        <v>13</v>
      </c>
      <c r="E1936" s="25" t="s">
        <v>82</v>
      </c>
      <c r="F1936" s="21" t="s">
        <v>4</v>
      </c>
      <c r="G1936" s="24">
        <v>39675.06</v>
      </c>
      <c r="H1936" s="24">
        <v>28000</v>
      </c>
      <c r="I1936" s="24">
        <v>28000</v>
      </c>
      <c r="J1936" s="4"/>
      <c r="K1936" s="4"/>
      <c r="L1936" s="4"/>
      <c r="M1936" s="4"/>
      <c r="N1936" s="4"/>
      <c r="O1936" s="4"/>
      <c r="P1936" s="4"/>
      <c r="Q1936" s="4"/>
      <c r="R1936" s="4"/>
      <c r="S1936" s="4"/>
      <c r="T1936" s="4"/>
      <c r="U1936" s="4"/>
      <c r="V1936" s="4"/>
      <c r="W1936" s="4"/>
      <c r="X1936" s="4"/>
      <c r="Y1936" s="4"/>
      <c r="Z1936" s="4"/>
      <c r="AA1936" s="4"/>
      <c r="AB1936" s="4"/>
      <c r="AC1936" s="4"/>
      <c r="AD1936" s="4"/>
      <c r="AE1936" s="4"/>
      <c r="AF1936" s="4"/>
      <c r="AG1936" s="4"/>
      <c r="AH1936" s="4"/>
    </row>
    <row r="1937" spans="1:34" ht="25.5" x14ac:dyDescent="0.2">
      <c r="A1937" s="20" t="s">
        <v>81</v>
      </c>
      <c r="B1937" s="21">
        <v>782</v>
      </c>
      <c r="C1937" s="22">
        <v>1</v>
      </c>
      <c r="D1937" s="22">
        <v>13</v>
      </c>
      <c r="E1937" s="25" t="s">
        <v>80</v>
      </c>
      <c r="F1937" s="21" t="s">
        <v>814</v>
      </c>
      <c r="G1937" s="24">
        <v>384800</v>
      </c>
      <c r="H1937" s="24">
        <v>384800</v>
      </c>
      <c r="I1937" s="24">
        <v>384800</v>
      </c>
      <c r="J1937" s="4"/>
      <c r="K1937" s="4"/>
      <c r="L1937" s="4"/>
      <c r="M1937" s="4"/>
      <c r="N1937" s="4"/>
      <c r="O1937" s="4"/>
      <c r="P1937" s="4"/>
      <c r="Q1937" s="4"/>
      <c r="R1937" s="4"/>
      <c r="S1937" s="4"/>
      <c r="T1937" s="4"/>
      <c r="U1937" s="4"/>
      <c r="V1937" s="4"/>
      <c r="W1937" s="4"/>
      <c r="X1937" s="4"/>
      <c r="Y1937" s="4"/>
      <c r="Z1937" s="4"/>
      <c r="AA1937" s="4"/>
      <c r="AB1937" s="4"/>
      <c r="AC1937" s="4"/>
      <c r="AD1937" s="4"/>
      <c r="AE1937" s="4"/>
      <c r="AF1937" s="4"/>
      <c r="AG1937" s="4"/>
      <c r="AH1937" s="4"/>
    </row>
    <row r="1938" spans="1:34" ht="25.5" x14ac:dyDescent="0.2">
      <c r="A1938" s="20" t="s">
        <v>79</v>
      </c>
      <c r="B1938" s="21">
        <v>782</v>
      </c>
      <c r="C1938" s="22">
        <v>1</v>
      </c>
      <c r="D1938" s="22">
        <v>13</v>
      </c>
      <c r="E1938" s="25" t="s">
        <v>78</v>
      </c>
      <c r="F1938" s="21" t="s">
        <v>814</v>
      </c>
      <c r="G1938" s="24">
        <v>384800</v>
      </c>
      <c r="H1938" s="24">
        <v>384800</v>
      </c>
      <c r="I1938" s="24">
        <v>384800</v>
      </c>
      <c r="J1938" s="4"/>
      <c r="K1938" s="4"/>
      <c r="L1938" s="4"/>
      <c r="M1938" s="4"/>
      <c r="N1938" s="4"/>
      <c r="O1938" s="4"/>
      <c r="P1938" s="4"/>
      <c r="Q1938" s="4"/>
      <c r="R1938" s="4"/>
      <c r="S1938" s="4"/>
      <c r="T1938" s="4"/>
      <c r="U1938" s="4"/>
      <c r="V1938" s="4"/>
      <c r="W1938" s="4"/>
      <c r="X1938" s="4"/>
      <c r="Y1938" s="4"/>
      <c r="Z1938" s="4"/>
      <c r="AA1938" s="4"/>
      <c r="AB1938" s="4"/>
      <c r="AC1938" s="4"/>
      <c r="AD1938" s="4"/>
      <c r="AE1938" s="4"/>
      <c r="AF1938" s="4"/>
      <c r="AG1938" s="4"/>
      <c r="AH1938" s="4"/>
    </row>
    <row r="1939" spans="1:34" ht="25.5" x14ac:dyDescent="0.2">
      <c r="A1939" s="20" t="s">
        <v>5</v>
      </c>
      <c r="B1939" s="21">
        <v>782</v>
      </c>
      <c r="C1939" s="22">
        <v>1</v>
      </c>
      <c r="D1939" s="22">
        <v>13</v>
      </c>
      <c r="E1939" s="25" t="s">
        <v>78</v>
      </c>
      <c r="F1939" s="21" t="s">
        <v>4</v>
      </c>
      <c r="G1939" s="24">
        <v>384800</v>
      </c>
      <c r="H1939" s="24">
        <v>384800</v>
      </c>
      <c r="I1939" s="24">
        <v>384800</v>
      </c>
      <c r="J1939" s="4"/>
      <c r="K1939" s="4"/>
      <c r="L1939" s="4"/>
      <c r="M1939" s="4"/>
      <c r="N1939" s="4"/>
      <c r="O1939" s="4"/>
      <c r="P1939" s="4"/>
      <c r="Q1939" s="4"/>
      <c r="R1939" s="4"/>
      <c r="S1939" s="4"/>
      <c r="T1939" s="4"/>
      <c r="U1939" s="4"/>
      <c r="V1939" s="4"/>
      <c r="W1939" s="4"/>
      <c r="X1939" s="4"/>
      <c r="Y1939" s="4"/>
      <c r="Z1939" s="4"/>
      <c r="AA1939" s="4"/>
      <c r="AB1939" s="4"/>
      <c r="AC1939" s="4"/>
      <c r="AD1939" s="4"/>
      <c r="AE1939" s="4"/>
      <c r="AF1939" s="4"/>
      <c r="AG1939" s="4"/>
      <c r="AH1939" s="4"/>
    </row>
    <row r="1940" spans="1:34" ht="38.25" x14ac:dyDescent="0.2">
      <c r="A1940" s="20" t="s">
        <v>77</v>
      </c>
      <c r="B1940" s="21">
        <v>782</v>
      </c>
      <c r="C1940" s="22">
        <v>1</v>
      </c>
      <c r="D1940" s="22">
        <v>13</v>
      </c>
      <c r="E1940" s="25" t="s">
        <v>76</v>
      </c>
      <c r="F1940" s="21" t="s">
        <v>814</v>
      </c>
      <c r="G1940" s="24">
        <v>6000</v>
      </c>
      <c r="H1940" s="24">
        <v>25427.09</v>
      </c>
      <c r="I1940" s="24">
        <v>25427.09</v>
      </c>
      <c r="J1940" s="4"/>
      <c r="K1940" s="4"/>
      <c r="L1940" s="4"/>
      <c r="M1940" s="4"/>
      <c r="N1940" s="4"/>
      <c r="O1940" s="4"/>
      <c r="P1940" s="4"/>
      <c r="Q1940" s="4"/>
      <c r="R1940" s="4"/>
      <c r="S1940" s="4"/>
      <c r="T1940" s="4"/>
      <c r="U1940" s="4"/>
      <c r="V1940" s="4"/>
      <c r="W1940" s="4"/>
      <c r="X1940" s="4"/>
      <c r="Y1940" s="4"/>
      <c r="Z1940" s="4"/>
      <c r="AA1940" s="4"/>
      <c r="AB1940" s="4"/>
      <c r="AC1940" s="4"/>
      <c r="AD1940" s="4"/>
      <c r="AE1940" s="4"/>
      <c r="AF1940" s="4"/>
      <c r="AG1940" s="4"/>
      <c r="AH1940" s="4"/>
    </row>
    <row r="1941" spans="1:34" ht="25.5" x14ac:dyDescent="0.2">
      <c r="A1941" s="20" t="s">
        <v>75</v>
      </c>
      <c r="B1941" s="21">
        <v>782</v>
      </c>
      <c r="C1941" s="22">
        <v>1</v>
      </c>
      <c r="D1941" s="22">
        <v>13</v>
      </c>
      <c r="E1941" s="25" t="s">
        <v>74</v>
      </c>
      <c r="F1941" s="21" t="s">
        <v>814</v>
      </c>
      <c r="G1941" s="24">
        <v>6000</v>
      </c>
      <c r="H1941" s="24">
        <v>25427.09</v>
      </c>
      <c r="I1941" s="24">
        <v>25427.09</v>
      </c>
      <c r="J1941" s="4"/>
      <c r="K1941" s="4"/>
      <c r="L1941" s="4"/>
      <c r="M1941" s="4"/>
      <c r="N1941" s="4"/>
      <c r="O1941" s="4"/>
      <c r="P1941" s="4"/>
      <c r="Q1941" s="4"/>
      <c r="R1941" s="4"/>
      <c r="S1941" s="4"/>
      <c r="T1941" s="4"/>
      <c r="U1941" s="4"/>
      <c r="V1941" s="4"/>
      <c r="W1941" s="4"/>
      <c r="X1941" s="4"/>
      <c r="Y1941" s="4"/>
      <c r="Z1941" s="4"/>
      <c r="AA1941" s="4"/>
      <c r="AB1941" s="4"/>
      <c r="AC1941" s="4"/>
      <c r="AD1941" s="4"/>
      <c r="AE1941" s="4"/>
      <c r="AF1941" s="4"/>
      <c r="AG1941" s="4"/>
      <c r="AH1941" s="4"/>
    </row>
    <row r="1942" spans="1:34" ht="25.5" x14ac:dyDescent="0.2">
      <c r="A1942" s="20" t="s">
        <v>5</v>
      </c>
      <c r="B1942" s="21">
        <v>782</v>
      </c>
      <c r="C1942" s="22">
        <v>1</v>
      </c>
      <c r="D1942" s="22">
        <v>13</v>
      </c>
      <c r="E1942" s="25" t="s">
        <v>74</v>
      </c>
      <c r="F1942" s="21" t="s">
        <v>4</v>
      </c>
      <c r="G1942" s="24">
        <v>6000</v>
      </c>
      <c r="H1942" s="24">
        <v>25427.09</v>
      </c>
      <c r="I1942" s="24">
        <v>25427.09</v>
      </c>
      <c r="J1942" s="4"/>
      <c r="K1942" s="4"/>
      <c r="L1942" s="4"/>
      <c r="M1942" s="4"/>
      <c r="N1942" s="4"/>
      <c r="O1942" s="4"/>
      <c r="P1942" s="4"/>
      <c r="Q1942" s="4"/>
      <c r="R1942" s="4"/>
      <c r="S1942" s="4"/>
      <c r="T1942" s="4"/>
      <c r="U1942" s="4"/>
      <c r="V1942" s="4"/>
      <c r="W1942" s="4"/>
      <c r="X1942" s="4"/>
      <c r="Y1942" s="4"/>
      <c r="Z1942" s="4"/>
      <c r="AA1942" s="4"/>
      <c r="AB1942" s="4"/>
      <c r="AC1942" s="4"/>
      <c r="AD1942" s="4"/>
      <c r="AE1942" s="4"/>
      <c r="AF1942" s="4"/>
      <c r="AG1942" s="4"/>
      <c r="AH1942" s="4"/>
    </row>
    <row r="1943" spans="1:34" ht="25.5" x14ac:dyDescent="0.2">
      <c r="A1943" s="20" t="s">
        <v>65</v>
      </c>
      <c r="B1943" s="21">
        <v>782</v>
      </c>
      <c r="C1943" s="22">
        <v>1</v>
      </c>
      <c r="D1943" s="22">
        <v>13</v>
      </c>
      <c r="E1943" s="25" t="s">
        <v>64</v>
      </c>
      <c r="F1943" s="21" t="s">
        <v>814</v>
      </c>
      <c r="G1943" s="24">
        <v>6245816.4500000002</v>
      </c>
      <c r="H1943" s="24">
        <v>6202346.9299999997</v>
      </c>
      <c r="I1943" s="24">
        <v>6202346.9299999997</v>
      </c>
      <c r="J1943" s="4"/>
      <c r="K1943" s="4"/>
      <c r="L1943" s="4"/>
      <c r="M1943" s="4"/>
      <c r="N1943" s="4"/>
      <c r="O1943" s="4"/>
      <c r="P1943" s="4"/>
      <c r="Q1943" s="4"/>
      <c r="R1943" s="4"/>
      <c r="S1943" s="4"/>
      <c r="T1943" s="4"/>
      <c r="U1943" s="4"/>
      <c r="V1943" s="4"/>
      <c r="W1943" s="4"/>
      <c r="X1943" s="4"/>
      <c r="Y1943" s="4"/>
      <c r="Z1943" s="4"/>
      <c r="AA1943" s="4"/>
      <c r="AB1943" s="4"/>
      <c r="AC1943" s="4"/>
      <c r="AD1943" s="4"/>
      <c r="AE1943" s="4"/>
      <c r="AF1943" s="4"/>
      <c r="AG1943" s="4"/>
      <c r="AH1943" s="4"/>
    </row>
    <row r="1944" spans="1:34" ht="38.25" x14ac:dyDescent="0.2">
      <c r="A1944" s="20" t="s">
        <v>63</v>
      </c>
      <c r="B1944" s="21">
        <v>782</v>
      </c>
      <c r="C1944" s="22">
        <v>1</v>
      </c>
      <c r="D1944" s="22">
        <v>13</v>
      </c>
      <c r="E1944" s="25" t="s">
        <v>62</v>
      </c>
      <c r="F1944" s="21" t="s">
        <v>814</v>
      </c>
      <c r="G1944" s="24">
        <v>6245816.4500000002</v>
      </c>
      <c r="H1944" s="24">
        <v>6202346.9299999997</v>
      </c>
      <c r="I1944" s="24">
        <v>6202346.9299999997</v>
      </c>
      <c r="J1944" s="4"/>
      <c r="K1944" s="4"/>
      <c r="L1944" s="4"/>
      <c r="M1944" s="4"/>
      <c r="N1944" s="4"/>
      <c r="O1944" s="4"/>
      <c r="P1944" s="4"/>
      <c r="Q1944" s="4"/>
      <c r="R1944" s="4"/>
      <c r="S1944" s="4"/>
      <c r="T1944" s="4"/>
      <c r="U1944" s="4"/>
      <c r="V1944" s="4"/>
      <c r="W1944" s="4"/>
      <c r="X1944" s="4"/>
      <c r="Y1944" s="4"/>
      <c r="Z1944" s="4"/>
      <c r="AA1944" s="4"/>
      <c r="AB1944" s="4"/>
      <c r="AC1944" s="4"/>
      <c r="AD1944" s="4"/>
      <c r="AE1944" s="4"/>
      <c r="AF1944" s="4"/>
      <c r="AG1944" s="4"/>
      <c r="AH1944" s="4"/>
    </row>
    <row r="1945" spans="1:34" ht="25.5" x14ac:dyDescent="0.2">
      <c r="A1945" s="20" t="s">
        <v>73</v>
      </c>
      <c r="B1945" s="21">
        <v>782</v>
      </c>
      <c r="C1945" s="22">
        <v>1</v>
      </c>
      <c r="D1945" s="22">
        <v>13</v>
      </c>
      <c r="E1945" s="25" t="s">
        <v>72</v>
      </c>
      <c r="F1945" s="21" t="s">
        <v>814</v>
      </c>
      <c r="G1945" s="24">
        <v>504665.89</v>
      </c>
      <c r="H1945" s="24">
        <v>504426.37</v>
      </c>
      <c r="I1945" s="24">
        <v>504426.37</v>
      </c>
      <c r="J1945" s="4"/>
      <c r="K1945" s="4"/>
      <c r="L1945" s="4"/>
      <c r="M1945" s="4"/>
      <c r="N1945" s="4"/>
      <c r="O1945" s="4"/>
      <c r="P1945" s="4"/>
      <c r="Q1945" s="4"/>
      <c r="R1945" s="4"/>
      <c r="S1945" s="4"/>
      <c r="T1945" s="4"/>
      <c r="U1945" s="4"/>
      <c r="V1945" s="4"/>
      <c r="W1945" s="4"/>
      <c r="X1945" s="4"/>
      <c r="Y1945" s="4"/>
      <c r="Z1945" s="4"/>
      <c r="AA1945" s="4"/>
      <c r="AB1945" s="4"/>
      <c r="AC1945" s="4"/>
      <c r="AD1945" s="4"/>
      <c r="AE1945" s="4"/>
      <c r="AF1945" s="4"/>
      <c r="AG1945" s="4"/>
      <c r="AH1945" s="4"/>
    </row>
    <row r="1946" spans="1:34" ht="63.75" x14ac:dyDescent="0.2">
      <c r="A1946" s="20" t="s">
        <v>60</v>
      </c>
      <c r="B1946" s="21">
        <v>782</v>
      </c>
      <c r="C1946" s="22">
        <v>1</v>
      </c>
      <c r="D1946" s="22">
        <v>13</v>
      </c>
      <c r="E1946" s="25" t="s">
        <v>72</v>
      </c>
      <c r="F1946" s="21" t="s">
        <v>58</v>
      </c>
      <c r="G1946" s="24">
        <v>177072</v>
      </c>
      <c r="H1946" s="24">
        <v>177072</v>
      </c>
      <c r="I1946" s="24">
        <v>177072</v>
      </c>
      <c r="J1946" s="4"/>
      <c r="K1946" s="4"/>
      <c r="L1946" s="4"/>
      <c r="M1946" s="4"/>
      <c r="N1946" s="4"/>
      <c r="O1946" s="4"/>
      <c r="P1946" s="4"/>
      <c r="Q1946" s="4"/>
      <c r="R1946" s="4"/>
      <c r="S1946" s="4"/>
      <c r="T1946" s="4"/>
      <c r="U1946" s="4"/>
      <c r="V1946" s="4"/>
      <c r="W1946" s="4"/>
      <c r="X1946" s="4"/>
      <c r="Y1946" s="4"/>
      <c r="Z1946" s="4"/>
      <c r="AA1946" s="4"/>
      <c r="AB1946" s="4"/>
      <c r="AC1946" s="4"/>
      <c r="AD1946" s="4"/>
      <c r="AE1946" s="4"/>
      <c r="AF1946" s="4"/>
      <c r="AG1946" s="4"/>
      <c r="AH1946" s="4"/>
    </row>
    <row r="1947" spans="1:34" ht="25.5" x14ac:dyDescent="0.2">
      <c r="A1947" s="20" t="s">
        <v>5</v>
      </c>
      <c r="B1947" s="21">
        <v>782</v>
      </c>
      <c r="C1947" s="22">
        <v>1</v>
      </c>
      <c r="D1947" s="22">
        <v>13</v>
      </c>
      <c r="E1947" s="25" t="s">
        <v>72</v>
      </c>
      <c r="F1947" s="21" t="s">
        <v>4</v>
      </c>
      <c r="G1947" s="24">
        <v>326001.89</v>
      </c>
      <c r="H1947" s="24">
        <v>325762.37</v>
      </c>
      <c r="I1947" s="24">
        <v>325762.37</v>
      </c>
      <c r="J1947" s="4"/>
      <c r="K1947" s="4"/>
      <c r="L1947" s="4"/>
      <c r="M1947" s="4"/>
      <c r="N1947" s="4"/>
      <c r="O1947" s="4"/>
      <c r="P1947" s="4"/>
      <c r="Q1947" s="4"/>
      <c r="R1947" s="4"/>
      <c r="S1947" s="4"/>
      <c r="T1947" s="4"/>
      <c r="U1947" s="4"/>
      <c r="V1947" s="4"/>
      <c r="W1947" s="4"/>
      <c r="X1947" s="4"/>
      <c r="Y1947" s="4"/>
      <c r="Z1947" s="4"/>
      <c r="AA1947" s="4"/>
      <c r="AB1947" s="4"/>
      <c r="AC1947" s="4"/>
      <c r="AD1947" s="4"/>
      <c r="AE1947" s="4"/>
      <c r="AF1947" s="4"/>
      <c r="AG1947" s="4"/>
      <c r="AH1947" s="4"/>
    </row>
    <row r="1948" spans="1:34" x14ac:dyDescent="0.2">
      <c r="A1948" s="20" t="s">
        <v>3</v>
      </c>
      <c r="B1948" s="21">
        <v>782</v>
      </c>
      <c r="C1948" s="22">
        <v>1</v>
      </c>
      <c r="D1948" s="22">
        <v>13</v>
      </c>
      <c r="E1948" s="25" t="s">
        <v>72</v>
      </c>
      <c r="F1948" s="21" t="s">
        <v>1</v>
      </c>
      <c r="G1948" s="24">
        <v>1592</v>
      </c>
      <c r="H1948" s="24">
        <v>1592</v>
      </c>
      <c r="I1948" s="24">
        <v>1592</v>
      </c>
      <c r="J1948" s="4"/>
      <c r="K1948" s="4"/>
      <c r="L1948" s="4"/>
      <c r="M1948" s="4"/>
      <c r="N1948" s="4"/>
      <c r="O1948" s="4"/>
      <c r="P1948" s="4"/>
      <c r="Q1948" s="4"/>
      <c r="R1948" s="4"/>
      <c r="S1948" s="4"/>
      <c r="T1948" s="4"/>
      <c r="U1948" s="4"/>
      <c r="V1948" s="4"/>
      <c r="W1948" s="4"/>
      <c r="X1948" s="4"/>
      <c r="Y1948" s="4"/>
      <c r="Z1948" s="4"/>
      <c r="AA1948" s="4"/>
      <c r="AB1948" s="4"/>
      <c r="AC1948" s="4"/>
      <c r="AD1948" s="4"/>
      <c r="AE1948" s="4"/>
      <c r="AF1948" s="4"/>
      <c r="AG1948" s="4"/>
      <c r="AH1948" s="4"/>
    </row>
    <row r="1949" spans="1:34" ht="25.5" x14ac:dyDescent="0.2">
      <c r="A1949" s="20" t="s">
        <v>71</v>
      </c>
      <c r="B1949" s="21">
        <v>782</v>
      </c>
      <c r="C1949" s="22">
        <v>1</v>
      </c>
      <c r="D1949" s="22">
        <v>13</v>
      </c>
      <c r="E1949" s="25" t="s">
        <v>70</v>
      </c>
      <c r="F1949" s="21" t="s">
        <v>814</v>
      </c>
      <c r="G1949" s="24">
        <v>4485369.17</v>
      </c>
      <c r="H1949" s="24">
        <v>4485369.17</v>
      </c>
      <c r="I1949" s="24">
        <v>4485369.17</v>
      </c>
      <c r="J1949" s="4"/>
      <c r="K1949" s="4"/>
      <c r="L1949" s="4"/>
      <c r="M1949" s="4"/>
      <c r="N1949" s="4"/>
      <c r="O1949" s="4"/>
      <c r="P1949" s="4"/>
      <c r="Q1949" s="4"/>
      <c r="R1949" s="4"/>
      <c r="S1949" s="4"/>
      <c r="T1949" s="4"/>
      <c r="U1949" s="4"/>
      <c r="V1949" s="4"/>
      <c r="W1949" s="4"/>
      <c r="X1949" s="4"/>
      <c r="Y1949" s="4"/>
      <c r="Z1949" s="4"/>
      <c r="AA1949" s="4"/>
      <c r="AB1949" s="4"/>
      <c r="AC1949" s="4"/>
      <c r="AD1949" s="4"/>
      <c r="AE1949" s="4"/>
      <c r="AF1949" s="4"/>
      <c r="AG1949" s="4"/>
      <c r="AH1949" s="4"/>
    </row>
    <row r="1950" spans="1:34" ht="63.75" x14ac:dyDescent="0.2">
      <c r="A1950" s="20" t="s">
        <v>60</v>
      </c>
      <c r="B1950" s="21">
        <v>782</v>
      </c>
      <c r="C1950" s="22">
        <v>1</v>
      </c>
      <c r="D1950" s="22">
        <v>13</v>
      </c>
      <c r="E1950" s="25" t="s">
        <v>70</v>
      </c>
      <c r="F1950" s="21" t="s">
        <v>58</v>
      </c>
      <c r="G1950" s="24">
        <v>4485369.17</v>
      </c>
      <c r="H1950" s="24">
        <v>4485369.17</v>
      </c>
      <c r="I1950" s="24">
        <v>4485369.17</v>
      </c>
      <c r="J1950" s="4"/>
      <c r="K1950" s="4"/>
      <c r="L1950" s="4"/>
      <c r="M1950" s="4"/>
      <c r="N1950" s="4"/>
      <c r="O1950" s="4"/>
      <c r="P1950" s="4"/>
      <c r="Q1950" s="4"/>
      <c r="R1950" s="4"/>
      <c r="S1950" s="4"/>
      <c r="T1950" s="4"/>
      <c r="U1950" s="4"/>
      <c r="V1950" s="4"/>
      <c r="W1950" s="4"/>
      <c r="X1950" s="4"/>
      <c r="Y1950" s="4"/>
      <c r="Z1950" s="4"/>
      <c r="AA1950" s="4"/>
      <c r="AB1950" s="4"/>
      <c r="AC1950" s="4"/>
      <c r="AD1950" s="4"/>
      <c r="AE1950" s="4"/>
      <c r="AF1950" s="4"/>
      <c r="AG1950" s="4"/>
      <c r="AH1950" s="4"/>
    </row>
    <row r="1951" spans="1:34" ht="25.5" x14ac:dyDescent="0.2">
      <c r="A1951" s="20" t="s">
        <v>69</v>
      </c>
      <c r="B1951" s="21">
        <v>782</v>
      </c>
      <c r="C1951" s="22">
        <v>1</v>
      </c>
      <c r="D1951" s="22">
        <v>13</v>
      </c>
      <c r="E1951" s="25" t="s">
        <v>68</v>
      </c>
      <c r="F1951" s="21" t="s">
        <v>814</v>
      </c>
      <c r="G1951" s="24">
        <v>1255781.3899999999</v>
      </c>
      <c r="H1951" s="24">
        <v>1212551.3899999999</v>
      </c>
      <c r="I1951" s="24">
        <v>1212551.3899999999</v>
      </c>
      <c r="J1951" s="4"/>
      <c r="K1951" s="4"/>
      <c r="L1951" s="4"/>
      <c r="M1951" s="4"/>
      <c r="N1951" s="4"/>
      <c r="O1951" s="4"/>
      <c r="P1951" s="4"/>
      <c r="Q1951" s="4"/>
      <c r="R1951" s="4"/>
      <c r="S1951" s="4"/>
      <c r="T1951" s="4"/>
      <c r="U1951" s="4"/>
      <c r="V1951" s="4"/>
      <c r="W1951" s="4"/>
      <c r="X1951" s="4"/>
      <c r="Y1951" s="4"/>
      <c r="Z1951" s="4"/>
      <c r="AA1951" s="4"/>
      <c r="AB1951" s="4"/>
      <c r="AC1951" s="4"/>
      <c r="AD1951" s="4"/>
      <c r="AE1951" s="4"/>
      <c r="AF1951" s="4"/>
      <c r="AG1951" s="4"/>
      <c r="AH1951" s="4"/>
    </row>
    <row r="1952" spans="1:34" ht="25.5" x14ac:dyDescent="0.2">
      <c r="A1952" s="20" t="s">
        <v>5</v>
      </c>
      <c r="B1952" s="21">
        <v>782</v>
      </c>
      <c r="C1952" s="22">
        <v>1</v>
      </c>
      <c r="D1952" s="22">
        <v>13</v>
      </c>
      <c r="E1952" s="25" t="s">
        <v>68</v>
      </c>
      <c r="F1952" s="21" t="s">
        <v>4</v>
      </c>
      <c r="G1952" s="24">
        <v>656208.39</v>
      </c>
      <c r="H1952" s="24">
        <v>612978.39</v>
      </c>
      <c r="I1952" s="24">
        <v>612978.39</v>
      </c>
      <c r="J1952" s="4"/>
      <c r="K1952" s="4"/>
      <c r="L1952" s="4"/>
      <c r="M1952" s="4"/>
      <c r="N1952" s="4"/>
      <c r="O1952" s="4"/>
      <c r="P1952" s="4"/>
      <c r="Q1952" s="4"/>
      <c r="R1952" s="4"/>
      <c r="S1952" s="4"/>
      <c r="T1952" s="4"/>
      <c r="U1952" s="4"/>
      <c r="V1952" s="4"/>
      <c r="W1952" s="4"/>
      <c r="X1952" s="4"/>
      <c r="Y1952" s="4"/>
      <c r="Z1952" s="4"/>
      <c r="AA1952" s="4"/>
      <c r="AB1952" s="4"/>
      <c r="AC1952" s="4"/>
      <c r="AD1952" s="4"/>
      <c r="AE1952" s="4"/>
      <c r="AF1952" s="4"/>
      <c r="AG1952" s="4"/>
      <c r="AH1952" s="4"/>
    </row>
    <row r="1953" spans="1:34" x14ac:dyDescent="0.2">
      <c r="A1953" s="20" t="s">
        <v>3</v>
      </c>
      <c r="B1953" s="21">
        <v>782</v>
      </c>
      <c r="C1953" s="22">
        <v>1</v>
      </c>
      <c r="D1953" s="22">
        <v>13</v>
      </c>
      <c r="E1953" s="25" t="s">
        <v>68</v>
      </c>
      <c r="F1953" s="21" t="s">
        <v>1</v>
      </c>
      <c r="G1953" s="24">
        <v>599573</v>
      </c>
      <c r="H1953" s="24">
        <v>599573</v>
      </c>
      <c r="I1953" s="24">
        <v>599573</v>
      </c>
      <c r="J1953" s="4"/>
      <c r="K1953" s="4"/>
      <c r="L1953" s="4"/>
      <c r="M1953" s="4"/>
      <c r="N1953" s="4"/>
      <c r="O1953" s="4"/>
      <c r="P1953" s="4"/>
      <c r="Q1953" s="4"/>
      <c r="R1953" s="4"/>
      <c r="S1953" s="4"/>
      <c r="T1953" s="4"/>
      <c r="U1953" s="4"/>
      <c r="V1953" s="4"/>
      <c r="W1953" s="4"/>
      <c r="X1953" s="4"/>
      <c r="Y1953" s="4"/>
      <c r="Z1953" s="4"/>
      <c r="AA1953" s="4"/>
      <c r="AB1953" s="4"/>
      <c r="AC1953" s="4"/>
      <c r="AD1953" s="4"/>
      <c r="AE1953" s="4"/>
      <c r="AF1953" s="4"/>
      <c r="AG1953" s="4"/>
      <c r="AH1953" s="4"/>
    </row>
    <row r="1954" spans="1:34" x14ac:dyDescent="0.2">
      <c r="A1954" s="20" t="s">
        <v>67</v>
      </c>
      <c r="B1954" s="21">
        <v>782</v>
      </c>
      <c r="C1954" s="22">
        <v>2</v>
      </c>
      <c r="D1954" s="22" t="s">
        <v>814</v>
      </c>
      <c r="E1954" s="23" t="s">
        <v>814</v>
      </c>
      <c r="F1954" s="21" t="s">
        <v>814</v>
      </c>
      <c r="G1954" s="24">
        <v>579570.81999999995</v>
      </c>
      <c r="H1954" s="24">
        <v>644015.88</v>
      </c>
      <c r="I1954" s="24">
        <v>814084.98</v>
      </c>
      <c r="J1954" s="4"/>
      <c r="K1954" s="4"/>
      <c r="L1954" s="4"/>
      <c r="M1954" s="4"/>
      <c r="N1954" s="4"/>
      <c r="O1954" s="4"/>
      <c r="P1954" s="4"/>
      <c r="Q1954" s="4"/>
      <c r="R1954" s="4"/>
      <c r="S1954" s="4"/>
      <c r="T1954" s="4"/>
      <c r="U1954" s="4"/>
      <c r="V1954" s="4"/>
      <c r="W1954" s="4"/>
      <c r="X1954" s="4"/>
      <c r="Y1954" s="4"/>
      <c r="Z1954" s="4"/>
      <c r="AA1954" s="4"/>
      <c r="AB1954" s="4"/>
      <c r="AC1954" s="4"/>
      <c r="AD1954" s="4"/>
      <c r="AE1954" s="4"/>
      <c r="AF1954" s="4"/>
      <c r="AG1954" s="4"/>
      <c r="AH1954" s="4"/>
    </row>
    <row r="1955" spans="1:34" x14ac:dyDescent="0.2">
      <c r="A1955" s="20" t="s">
        <v>66</v>
      </c>
      <c r="B1955" s="21">
        <v>782</v>
      </c>
      <c r="C1955" s="22">
        <v>2</v>
      </c>
      <c r="D1955" s="22">
        <v>3</v>
      </c>
      <c r="E1955" s="23" t="s">
        <v>814</v>
      </c>
      <c r="F1955" s="21" t="s">
        <v>814</v>
      </c>
      <c r="G1955" s="24">
        <v>579570.81999999995</v>
      </c>
      <c r="H1955" s="24">
        <v>644015.88</v>
      </c>
      <c r="I1955" s="24">
        <v>814084.98</v>
      </c>
      <c r="J1955" s="4"/>
      <c r="K1955" s="4"/>
      <c r="L1955" s="4"/>
      <c r="M1955" s="4"/>
      <c r="N1955" s="4"/>
      <c r="O1955" s="4"/>
      <c r="P1955" s="4"/>
      <c r="Q1955" s="4"/>
      <c r="R1955" s="4"/>
      <c r="S1955" s="4"/>
      <c r="T1955" s="4"/>
      <c r="U1955" s="4"/>
      <c r="V1955" s="4"/>
      <c r="W1955" s="4"/>
      <c r="X1955" s="4"/>
      <c r="Y1955" s="4"/>
      <c r="Z1955" s="4"/>
      <c r="AA1955" s="4"/>
      <c r="AB1955" s="4"/>
      <c r="AC1955" s="4"/>
      <c r="AD1955" s="4"/>
      <c r="AE1955" s="4"/>
      <c r="AF1955" s="4"/>
      <c r="AG1955" s="4"/>
      <c r="AH1955" s="4"/>
    </row>
    <row r="1956" spans="1:34" ht="25.5" x14ac:dyDescent="0.2">
      <c r="A1956" s="20" t="s">
        <v>65</v>
      </c>
      <c r="B1956" s="21">
        <v>782</v>
      </c>
      <c r="C1956" s="22">
        <v>2</v>
      </c>
      <c r="D1956" s="22">
        <v>3</v>
      </c>
      <c r="E1956" s="25" t="s">
        <v>64</v>
      </c>
      <c r="F1956" s="21" t="s">
        <v>814</v>
      </c>
      <c r="G1956" s="24">
        <v>579570.81999999995</v>
      </c>
      <c r="H1956" s="24">
        <v>644015.88</v>
      </c>
      <c r="I1956" s="24">
        <v>814084.98</v>
      </c>
      <c r="J1956" s="4"/>
      <c r="K1956" s="4"/>
      <c r="L1956" s="4"/>
      <c r="M1956" s="4"/>
      <c r="N1956" s="4"/>
      <c r="O1956" s="4"/>
      <c r="P1956" s="4"/>
      <c r="Q1956" s="4"/>
      <c r="R1956" s="4"/>
      <c r="S1956" s="4"/>
      <c r="T1956" s="4"/>
      <c r="U1956" s="4"/>
      <c r="V1956" s="4"/>
      <c r="W1956" s="4"/>
      <c r="X1956" s="4"/>
      <c r="Y1956" s="4"/>
      <c r="Z1956" s="4"/>
      <c r="AA1956" s="4"/>
      <c r="AB1956" s="4"/>
      <c r="AC1956" s="4"/>
      <c r="AD1956" s="4"/>
      <c r="AE1956" s="4"/>
      <c r="AF1956" s="4"/>
      <c r="AG1956" s="4"/>
      <c r="AH1956" s="4"/>
    </row>
    <row r="1957" spans="1:34" ht="38.25" x14ac:dyDescent="0.2">
      <c r="A1957" s="20" t="s">
        <v>63</v>
      </c>
      <c r="B1957" s="21">
        <v>782</v>
      </c>
      <c r="C1957" s="22">
        <v>2</v>
      </c>
      <c r="D1957" s="22">
        <v>3</v>
      </c>
      <c r="E1957" s="25" t="s">
        <v>62</v>
      </c>
      <c r="F1957" s="21" t="s">
        <v>814</v>
      </c>
      <c r="G1957" s="24">
        <v>579570.81999999995</v>
      </c>
      <c r="H1957" s="24">
        <v>644015.88</v>
      </c>
      <c r="I1957" s="24">
        <v>814084.98</v>
      </c>
      <c r="J1957" s="4"/>
      <c r="K1957" s="4"/>
      <c r="L1957" s="4"/>
      <c r="M1957" s="4"/>
      <c r="N1957" s="4"/>
      <c r="O1957" s="4"/>
      <c r="P1957" s="4"/>
      <c r="Q1957" s="4"/>
      <c r="R1957" s="4"/>
      <c r="S1957" s="4"/>
      <c r="T1957" s="4"/>
      <c r="U1957" s="4"/>
      <c r="V1957" s="4"/>
      <c r="W1957" s="4"/>
      <c r="X1957" s="4"/>
      <c r="Y1957" s="4"/>
      <c r="Z1957" s="4"/>
      <c r="AA1957" s="4"/>
      <c r="AB1957" s="4"/>
      <c r="AC1957" s="4"/>
      <c r="AD1957" s="4"/>
      <c r="AE1957" s="4"/>
      <c r="AF1957" s="4"/>
      <c r="AG1957" s="4"/>
      <c r="AH1957" s="4"/>
    </row>
    <row r="1958" spans="1:34" ht="38.25" x14ac:dyDescent="0.2">
      <c r="A1958" s="20" t="s">
        <v>61</v>
      </c>
      <c r="B1958" s="21">
        <v>782</v>
      </c>
      <c r="C1958" s="22">
        <v>2</v>
      </c>
      <c r="D1958" s="22">
        <v>3</v>
      </c>
      <c r="E1958" s="25" t="s">
        <v>59</v>
      </c>
      <c r="F1958" s="21" t="s">
        <v>814</v>
      </c>
      <c r="G1958" s="24">
        <v>579570.81999999995</v>
      </c>
      <c r="H1958" s="24">
        <v>644015.88</v>
      </c>
      <c r="I1958" s="24">
        <v>814084.98</v>
      </c>
      <c r="J1958" s="4"/>
      <c r="K1958" s="4"/>
      <c r="L1958" s="4"/>
      <c r="M1958" s="4"/>
      <c r="N1958" s="4"/>
      <c r="O1958" s="4"/>
      <c r="P1958" s="4"/>
      <c r="Q1958" s="4"/>
      <c r="R1958" s="4"/>
      <c r="S1958" s="4"/>
      <c r="T1958" s="4"/>
      <c r="U1958" s="4"/>
      <c r="V1958" s="4"/>
      <c r="W1958" s="4"/>
      <c r="X1958" s="4"/>
      <c r="Y1958" s="4"/>
      <c r="Z1958" s="4"/>
      <c r="AA1958" s="4"/>
      <c r="AB1958" s="4"/>
      <c r="AC1958" s="4"/>
      <c r="AD1958" s="4"/>
      <c r="AE1958" s="4"/>
      <c r="AF1958" s="4"/>
      <c r="AG1958" s="4"/>
      <c r="AH1958" s="4"/>
    </row>
    <row r="1959" spans="1:34" ht="63.75" x14ac:dyDescent="0.2">
      <c r="A1959" s="20" t="s">
        <v>60</v>
      </c>
      <c r="B1959" s="21">
        <v>782</v>
      </c>
      <c r="C1959" s="22">
        <v>2</v>
      </c>
      <c r="D1959" s="22">
        <v>3</v>
      </c>
      <c r="E1959" s="25" t="s">
        <v>59</v>
      </c>
      <c r="F1959" s="21" t="s">
        <v>58</v>
      </c>
      <c r="G1959" s="24">
        <v>579570.81999999995</v>
      </c>
      <c r="H1959" s="24">
        <v>644015.88</v>
      </c>
      <c r="I1959" s="24">
        <v>814084.98</v>
      </c>
      <c r="J1959" s="4"/>
      <c r="K1959" s="4"/>
      <c r="L1959" s="4"/>
      <c r="M1959" s="4"/>
      <c r="N1959" s="4"/>
      <c r="O1959" s="4"/>
      <c r="P1959" s="4"/>
      <c r="Q1959" s="4"/>
      <c r="R1959" s="4"/>
      <c r="S1959" s="4"/>
      <c r="T1959" s="4"/>
      <c r="U1959" s="4"/>
      <c r="V1959" s="4"/>
      <c r="W1959" s="4"/>
      <c r="X1959" s="4"/>
      <c r="Y1959" s="4"/>
      <c r="Z1959" s="4"/>
      <c r="AA1959" s="4"/>
      <c r="AB1959" s="4"/>
      <c r="AC1959" s="4"/>
      <c r="AD1959" s="4"/>
      <c r="AE1959" s="4"/>
      <c r="AF1959" s="4"/>
      <c r="AG1959" s="4"/>
      <c r="AH1959" s="4"/>
    </row>
    <row r="1960" spans="1:34" ht="25.5" x14ac:dyDescent="0.2">
      <c r="A1960" s="20" t="s">
        <v>57</v>
      </c>
      <c r="B1960" s="21">
        <v>782</v>
      </c>
      <c r="C1960" s="22">
        <v>3</v>
      </c>
      <c r="D1960" s="22" t="s">
        <v>814</v>
      </c>
      <c r="E1960" s="23" t="s">
        <v>814</v>
      </c>
      <c r="F1960" s="21" t="s">
        <v>814</v>
      </c>
      <c r="G1960" s="24">
        <v>170000</v>
      </c>
      <c r="H1960" s="24">
        <v>170000</v>
      </c>
      <c r="I1960" s="24">
        <v>170000</v>
      </c>
      <c r="J1960" s="4"/>
      <c r="K1960" s="4"/>
      <c r="L1960" s="4"/>
      <c r="M1960" s="4"/>
      <c r="N1960" s="4"/>
      <c r="O1960" s="4"/>
      <c r="P1960" s="4"/>
      <c r="Q1960" s="4"/>
      <c r="R1960" s="4"/>
      <c r="S1960" s="4"/>
      <c r="T1960" s="4"/>
      <c r="U1960" s="4"/>
      <c r="V1960" s="4"/>
      <c r="W1960" s="4"/>
      <c r="X1960" s="4"/>
      <c r="Y1960" s="4"/>
      <c r="Z1960" s="4"/>
      <c r="AA1960" s="4"/>
      <c r="AB1960" s="4"/>
      <c r="AC1960" s="4"/>
      <c r="AD1960" s="4"/>
      <c r="AE1960" s="4"/>
      <c r="AF1960" s="4"/>
      <c r="AG1960" s="4"/>
      <c r="AH1960" s="4"/>
    </row>
    <row r="1961" spans="1:34" ht="38.25" x14ac:dyDescent="0.2">
      <c r="A1961" s="20" t="s">
        <v>56</v>
      </c>
      <c r="B1961" s="21">
        <v>782</v>
      </c>
      <c r="C1961" s="22">
        <v>3</v>
      </c>
      <c r="D1961" s="22">
        <v>10</v>
      </c>
      <c r="E1961" s="23" t="s">
        <v>814</v>
      </c>
      <c r="F1961" s="21" t="s">
        <v>814</v>
      </c>
      <c r="G1961" s="24">
        <v>170000</v>
      </c>
      <c r="H1961" s="24">
        <v>170000</v>
      </c>
      <c r="I1961" s="24">
        <v>170000</v>
      </c>
      <c r="J1961" s="4"/>
      <c r="K1961" s="4"/>
      <c r="L1961" s="4"/>
      <c r="M1961" s="4"/>
      <c r="N1961" s="4"/>
      <c r="O1961" s="4"/>
      <c r="P1961" s="4"/>
      <c r="Q1961" s="4"/>
      <c r="R1961" s="4"/>
      <c r="S1961" s="4"/>
      <c r="T1961" s="4"/>
      <c r="U1961" s="4"/>
      <c r="V1961" s="4"/>
      <c r="W1961" s="4"/>
      <c r="X1961" s="4"/>
      <c r="Y1961" s="4"/>
      <c r="Z1961" s="4"/>
      <c r="AA1961" s="4"/>
      <c r="AB1961" s="4"/>
      <c r="AC1961" s="4"/>
      <c r="AD1961" s="4"/>
      <c r="AE1961" s="4"/>
      <c r="AF1961" s="4"/>
      <c r="AG1961" s="4"/>
      <c r="AH1961" s="4"/>
    </row>
    <row r="1962" spans="1:34" ht="89.25" x14ac:dyDescent="0.2">
      <c r="A1962" s="20" t="s">
        <v>55</v>
      </c>
      <c r="B1962" s="21">
        <v>782</v>
      </c>
      <c r="C1962" s="22">
        <v>3</v>
      </c>
      <c r="D1962" s="22">
        <v>10</v>
      </c>
      <c r="E1962" s="25" t="s">
        <v>54</v>
      </c>
      <c r="F1962" s="21" t="s">
        <v>814</v>
      </c>
      <c r="G1962" s="24">
        <v>170000</v>
      </c>
      <c r="H1962" s="24">
        <v>170000</v>
      </c>
      <c r="I1962" s="24">
        <v>170000</v>
      </c>
      <c r="J1962" s="4"/>
      <c r="K1962" s="4"/>
      <c r="L1962" s="4"/>
      <c r="M1962" s="4"/>
      <c r="N1962" s="4"/>
      <c r="O1962" s="4"/>
      <c r="P1962" s="4"/>
      <c r="Q1962" s="4"/>
      <c r="R1962" s="4"/>
      <c r="S1962" s="4"/>
      <c r="T1962" s="4"/>
      <c r="U1962" s="4"/>
      <c r="V1962" s="4"/>
      <c r="W1962" s="4"/>
      <c r="X1962" s="4"/>
      <c r="Y1962" s="4"/>
      <c r="Z1962" s="4"/>
      <c r="AA1962" s="4"/>
      <c r="AB1962" s="4"/>
      <c r="AC1962" s="4"/>
      <c r="AD1962" s="4"/>
      <c r="AE1962" s="4"/>
      <c r="AF1962" s="4"/>
      <c r="AG1962" s="4"/>
      <c r="AH1962" s="4"/>
    </row>
    <row r="1963" spans="1:34" ht="38.25" x14ac:dyDescent="0.2">
      <c r="A1963" s="20" t="s">
        <v>53</v>
      </c>
      <c r="B1963" s="21">
        <v>782</v>
      </c>
      <c r="C1963" s="22">
        <v>3</v>
      </c>
      <c r="D1963" s="22">
        <v>10</v>
      </c>
      <c r="E1963" s="25" t="s">
        <v>52</v>
      </c>
      <c r="F1963" s="21" t="s">
        <v>814</v>
      </c>
      <c r="G1963" s="24">
        <v>170000</v>
      </c>
      <c r="H1963" s="24">
        <v>170000</v>
      </c>
      <c r="I1963" s="24">
        <v>170000</v>
      </c>
      <c r="J1963" s="4"/>
      <c r="K1963" s="4"/>
      <c r="L1963" s="4"/>
      <c r="M1963" s="4"/>
      <c r="N1963" s="4"/>
      <c r="O1963" s="4"/>
      <c r="P1963" s="4"/>
      <c r="Q1963" s="4"/>
      <c r="R1963" s="4"/>
      <c r="S1963" s="4"/>
      <c r="T1963" s="4"/>
      <c r="U1963" s="4"/>
      <c r="V1963" s="4"/>
      <c r="W1963" s="4"/>
      <c r="X1963" s="4"/>
      <c r="Y1963" s="4"/>
      <c r="Z1963" s="4"/>
      <c r="AA1963" s="4"/>
      <c r="AB1963" s="4"/>
      <c r="AC1963" s="4"/>
      <c r="AD1963" s="4"/>
      <c r="AE1963" s="4"/>
      <c r="AF1963" s="4"/>
      <c r="AG1963" s="4"/>
      <c r="AH1963" s="4"/>
    </row>
    <row r="1964" spans="1:34" ht="38.25" x14ac:dyDescent="0.2">
      <c r="A1964" s="20" t="s">
        <v>51</v>
      </c>
      <c r="B1964" s="21">
        <v>782</v>
      </c>
      <c r="C1964" s="22">
        <v>3</v>
      </c>
      <c r="D1964" s="22">
        <v>10</v>
      </c>
      <c r="E1964" s="25" t="s">
        <v>50</v>
      </c>
      <c r="F1964" s="21" t="s">
        <v>814</v>
      </c>
      <c r="G1964" s="24">
        <v>170000</v>
      </c>
      <c r="H1964" s="24">
        <v>170000</v>
      </c>
      <c r="I1964" s="24">
        <v>170000</v>
      </c>
      <c r="J1964" s="4"/>
      <c r="K1964" s="4"/>
      <c r="L1964" s="4"/>
      <c r="M1964" s="4"/>
      <c r="N1964" s="4"/>
      <c r="O1964" s="4"/>
      <c r="P1964" s="4"/>
      <c r="Q1964" s="4"/>
      <c r="R1964" s="4"/>
      <c r="S1964" s="4"/>
      <c r="T1964" s="4"/>
      <c r="U1964" s="4"/>
      <c r="V1964" s="4"/>
      <c r="W1964" s="4"/>
      <c r="X1964" s="4"/>
      <c r="Y1964" s="4"/>
      <c r="Z1964" s="4"/>
      <c r="AA1964" s="4"/>
      <c r="AB1964" s="4"/>
      <c r="AC1964" s="4"/>
      <c r="AD1964" s="4"/>
      <c r="AE1964" s="4"/>
      <c r="AF1964" s="4"/>
      <c r="AG1964" s="4"/>
      <c r="AH1964" s="4"/>
    </row>
    <row r="1965" spans="1:34" ht="25.5" x14ac:dyDescent="0.2">
      <c r="A1965" s="20" t="s">
        <v>5</v>
      </c>
      <c r="B1965" s="21">
        <v>782</v>
      </c>
      <c r="C1965" s="22">
        <v>3</v>
      </c>
      <c r="D1965" s="22">
        <v>10</v>
      </c>
      <c r="E1965" s="25" t="s">
        <v>50</v>
      </c>
      <c r="F1965" s="21" t="s">
        <v>4</v>
      </c>
      <c r="G1965" s="24">
        <v>170000</v>
      </c>
      <c r="H1965" s="24">
        <v>170000</v>
      </c>
      <c r="I1965" s="24">
        <v>170000</v>
      </c>
      <c r="J1965" s="4"/>
      <c r="K1965" s="4"/>
      <c r="L1965" s="4"/>
      <c r="M1965" s="4"/>
      <c r="N1965" s="4"/>
      <c r="O1965" s="4"/>
      <c r="P1965" s="4"/>
      <c r="Q1965" s="4"/>
      <c r="R1965" s="4"/>
      <c r="S1965" s="4"/>
      <c r="T1965" s="4"/>
      <c r="U1965" s="4"/>
      <c r="V1965" s="4"/>
      <c r="W1965" s="4"/>
      <c r="X1965" s="4"/>
      <c r="Y1965" s="4"/>
      <c r="Z1965" s="4"/>
      <c r="AA1965" s="4"/>
      <c r="AB1965" s="4"/>
      <c r="AC1965" s="4"/>
      <c r="AD1965" s="4"/>
      <c r="AE1965" s="4"/>
      <c r="AF1965" s="4"/>
      <c r="AG1965" s="4"/>
      <c r="AH1965" s="4"/>
    </row>
    <row r="1966" spans="1:34" x14ac:dyDescent="0.2">
      <c r="A1966" s="20" t="s">
        <v>49</v>
      </c>
      <c r="B1966" s="21">
        <v>782</v>
      </c>
      <c r="C1966" s="22">
        <v>4</v>
      </c>
      <c r="D1966" s="22" t="s">
        <v>814</v>
      </c>
      <c r="E1966" s="23" t="s">
        <v>814</v>
      </c>
      <c r="F1966" s="21" t="s">
        <v>814</v>
      </c>
      <c r="G1966" s="24">
        <v>2659000</v>
      </c>
      <c r="H1966" s="24">
        <v>2659000</v>
      </c>
      <c r="I1966" s="24">
        <v>2659000</v>
      </c>
      <c r="J1966" s="4"/>
      <c r="K1966" s="4"/>
      <c r="L1966" s="4"/>
      <c r="M1966" s="4"/>
      <c r="N1966" s="4"/>
      <c r="O1966" s="4"/>
      <c r="P1966" s="4"/>
      <c r="Q1966" s="4"/>
      <c r="R1966" s="4"/>
      <c r="S1966" s="4"/>
      <c r="T1966" s="4"/>
      <c r="U1966" s="4"/>
      <c r="V1966" s="4"/>
      <c r="W1966" s="4"/>
      <c r="X1966" s="4"/>
      <c r="Y1966" s="4"/>
      <c r="Z1966" s="4"/>
      <c r="AA1966" s="4"/>
      <c r="AB1966" s="4"/>
      <c r="AC1966" s="4"/>
      <c r="AD1966" s="4"/>
      <c r="AE1966" s="4"/>
      <c r="AF1966" s="4"/>
      <c r="AG1966" s="4"/>
      <c r="AH1966" s="4"/>
    </row>
    <row r="1967" spans="1:34" x14ac:dyDescent="0.2">
      <c r="A1967" s="20" t="s">
        <v>48</v>
      </c>
      <c r="B1967" s="21">
        <v>782</v>
      </c>
      <c r="C1967" s="22">
        <v>4</v>
      </c>
      <c r="D1967" s="22">
        <v>9</v>
      </c>
      <c r="E1967" s="23" t="s">
        <v>814</v>
      </c>
      <c r="F1967" s="21" t="s">
        <v>814</v>
      </c>
      <c r="G1967" s="24">
        <v>2659000</v>
      </c>
      <c r="H1967" s="24">
        <v>2659000</v>
      </c>
      <c r="I1967" s="24">
        <v>2659000</v>
      </c>
      <c r="J1967" s="4"/>
      <c r="K1967" s="4"/>
      <c r="L1967" s="4"/>
      <c r="M1967" s="4"/>
      <c r="N1967" s="4"/>
      <c r="O1967" s="4"/>
      <c r="P1967" s="4"/>
      <c r="Q1967" s="4"/>
      <c r="R1967" s="4"/>
      <c r="S1967" s="4"/>
      <c r="T1967" s="4"/>
      <c r="U1967" s="4"/>
      <c r="V1967" s="4"/>
      <c r="W1967" s="4"/>
      <c r="X1967" s="4"/>
      <c r="Y1967" s="4"/>
      <c r="Z1967" s="4"/>
      <c r="AA1967" s="4"/>
      <c r="AB1967" s="4"/>
      <c r="AC1967" s="4"/>
      <c r="AD1967" s="4"/>
      <c r="AE1967" s="4"/>
      <c r="AF1967" s="4"/>
      <c r="AG1967" s="4"/>
      <c r="AH1967" s="4"/>
    </row>
    <row r="1968" spans="1:34" ht="51" x14ac:dyDescent="0.2">
      <c r="A1968" s="20" t="s">
        <v>47</v>
      </c>
      <c r="B1968" s="21">
        <v>782</v>
      </c>
      <c r="C1968" s="22">
        <v>4</v>
      </c>
      <c r="D1968" s="22">
        <v>9</v>
      </c>
      <c r="E1968" s="25" t="s">
        <v>46</v>
      </c>
      <c r="F1968" s="21" t="s">
        <v>814</v>
      </c>
      <c r="G1968" s="24">
        <v>2659000</v>
      </c>
      <c r="H1968" s="24">
        <v>2659000</v>
      </c>
      <c r="I1968" s="24">
        <v>2659000</v>
      </c>
      <c r="J1968" s="4"/>
      <c r="K1968" s="4"/>
      <c r="L1968" s="4"/>
      <c r="M1968" s="4"/>
      <c r="N1968" s="4"/>
      <c r="O1968" s="4"/>
      <c r="P1968" s="4"/>
      <c r="Q1968" s="4"/>
      <c r="R1968" s="4"/>
      <c r="S1968" s="4"/>
      <c r="T1968" s="4"/>
      <c r="U1968" s="4"/>
      <c r="V1968" s="4"/>
      <c r="W1968" s="4"/>
      <c r="X1968" s="4"/>
      <c r="Y1968" s="4"/>
      <c r="Z1968" s="4"/>
      <c r="AA1968" s="4"/>
      <c r="AB1968" s="4"/>
      <c r="AC1968" s="4"/>
      <c r="AD1968" s="4"/>
      <c r="AE1968" s="4"/>
      <c r="AF1968" s="4"/>
      <c r="AG1968" s="4"/>
      <c r="AH1968" s="4"/>
    </row>
    <row r="1969" spans="1:34" ht="25.5" x14ac:dyDescent="0.2">
      <c r="A1969" s="20" t="s">
        <v>45</v>
      </c>
      <c r="B1969" s="21">
        <v>782</v>
      </c>
      <c r="C1969" s="22">
        <v>4</v>
      </c>
      <c r="D1969" s="22">
        <v>9</v>
      </c>
      <c r="E1969" s="25" t="s">
        <v>44</v>
      </c>
      <c r="F1969" s="21" t="s">
        <v>814</v>
      </c>
      <c r="G1969" s="24">
        <v>700000</v>
      </c>
      <c r="H1969" s="24">
        <v>1000000</v>
      </c>
      <c r="I1969" s="24">
        <v>1000000</v>
      </c>
      <c r="J1969" s="4"/>
      <c r="K1969" s="4"/>
      <c r="L1969" s="4"/>
      <c r="M1969" s="4"/>
      <c r="N1969" s="4"/>
      <c r="O1969" s="4"/>
      <c r="P1969" s="4"/>
      <c r="Q1969" s="4"/>
      <c r="R1969" s="4"/>
      <c r="S1969" s="4"/>
      <c r="T1969" s="4"/>
      <c r="U1969" s="4"/>
      <c r="V1969" s="4"/>
      <c r="W1969" s="4"/>
      <c r="X1969" s="4"/>
      <c r="Y1969" s="4"/>
      <c r="Z1969" s="4"/>
      <c r="AA1969" s="4"/>
      <c r="AB1969" s="4"/>
      <c r="AC1969" s="4"/>
      <c r="AD1969" s="4"/>
      <c r="AE1969" s="4"/>
      <c r="AF1969" s="4"/>
      <c r="AG1969" s="4"/>
      <c r="AH1969" s="4"/>
    </row>
    <row r="1970" spans="1:34" ht="38.25" x14ac:dyDescent="0.2">
      <c r="A1970" s="20" t="s">
        <v>43</v>
      </c>
      <c r="B1970" s="21">
        <v>782</v>
      </c>
      <c r="C1970" s="22">
        <v>4</v>
      </c>
      <c r="D1970" s="22">
        <v>9</v>
      </c>
      <c r="E1970" s="25" t="s">
        <v>42</v>
      </c>
      <c r="F1970" s="21" t="s">
        <v>814</v>
      </c>
      <c r="G1970" s="24">
        <v>300000</v>
      </c>
      <c r="H1970" s="24">
        <v>600000</v>
      </c>
      <c r="I1970" s="24">
        <v>600000</v>
      </c>
      <c r="J1970" s="4"/>
      <c r="K1970" s="4"/>
      <c r="L1970" s="4"/>
      <c r="M1970" s="4"/>
      <c r="N1970" s="4"/>
      <c r="O1970" s="4"/>
      <c r="P1970" s="4"/>
      <c r="Q1970" s="4"/>
      <c r="R1970" s="4"/>
      <c r="S1970" s="4"/>
      <c r="T1970" s="4"/>
      <c r="U1970" s="4"/>
      <c r="V1970" s="4"/>
      <c r="W1970" s="4"/>
      <c r="X1970" s="4"/>
      <c r="Y1970" s="4"/>
      <c r="Z1970" s="4"/>
      <c r="AA1970" s="4"/>
      <c r="AB1970" s="4"/>
      <c r="AC1970" s="4"/>
      <c r="AD1970" s="4"/>
      <c r="AE1970" s="4"/>
      <c r="AF1970" s="4"/>
      <c r="AG1970" s="4"/>
      <c r="AH1970" s="4"/>
    </row>
    <row r="1971" spans="1:34" ht="25.5" x14ac:dyDescent="0.2">
      <c r="A1971" s="20" t="s">
        <v>5</v>
      </c>
      <c r="B1971" s="21">
        <v>782</v>
      </c>
      <c r="C1971" s="22">
        <v>4</v>
      </c>
      <c r="D1971" s="22">
        <v>9</v>
      </c>
      <c r="E1971" s="25" t="s">
        <v>42</v>
      </c>
      <c r="F1971" s="21" t="s">
        <v>4</v>
      </c>
      <c r="G1971" s="24">
        <v>300000</v>
      </c>
      <c r="H1971" s="24">
        <v>600000</v>
      </c>
      <c r="I1971" s="24">
        <v>600000</v>
      </c>
      <c r="J1971" s="4"/>
      <c r="K1971" s="4"/>
      <c r="L1971" s="4"/>
      <c r="M1971" s="4"/>
      <c r="N1971" s="4"/>
      <c r="O1971" s="4"/>
      <c r="P1971" s="4"/>
      <c r="Q1971" s="4"/>
      <c r="R1971" s="4"/>
      <c r="S1971" s="4"/>
      <c r="T1971" s="4"/>
      <c r="U1971" s="4"/>
      <c r="V1971" s="4"/>
      <c r="W1971" s="4"/>
      <c r="X1971" s="4"/>
      <c r="Y1971" s="4"/>
      <c r="Z1971" s="4"/>
      <c r="AA1971" s="4"/>
      <c r="AB1971" s="4"/>
      <c r="AC1971" s="4"/>
      <c r="AD1971" s="4"/>
      <c r="AE1971" s="4"/>
      <c r="AF1971" s="4"/>
      <c r="AG1971" s="4"/>
      <c r="AH1971" s="4"/>
    </row>
    <row r="1972" spans="1:34" ht="51" x14ac:dyDescent="0.2">
      <c r="A1972" s="20" t="s">
        <v>41</v>
      </c>
      <c r="B1972" s="21">
        <v>782</v>
      </c>
      <c r="C1972" s="22">
        <v>4</v>
      </c>
      <c r="D1972" s="22">
        <v>9</v>
      </c>
      <c r="E1972" s="25" t="s">
        <v>40</v>
      </c>
      <c r="F1972" s="21" t="s">
        <v>814</v>
      </c>
      <c r="G1972" s="24">
        <v>400000</v>
      </c>
      <c r="H1972" s="24">
        <v>400000</v>
      </c>
      <c r="I1972" s="24">
        <v>400000</v>
      </c>
      <c r="J1972" s="4"/>
      <c r="K1972" s="4"/>
      <c r="L1972" s="4"/>
      <c r="M1972" s="4"/>
      <c r="N1972" s="4"/>
      <c r="O1972" s="4"/>
      <c r="P1972" s="4"/>
      <c r="Q1972" s="4"/>
      <c r="R1972" s="4"/>
      <c r="S1972" s="4"/>
      <c r="T1972" s="4"/>
      <c r="U1972" s="4"/>
      <c r="V1972" s="4"/>
      <c r="W1972" s="4"/>
      <c r="X1972" s="4"/>
      <c r="Y1972" s="4"/>
      <c r="Z1972" s="4"/>
      <c r="AA1972" s="4"/>
      <c r="AB1972" s="4"/>
      <c r="AC1972" s="4"/>
      <c r="AD1972" s="4"/>
      <c r="AE1972" s="4"/>
      <c r="AF1972" s="4"/>
      <c r="AG1972" s="4"/>
      <c r="AH1972" s="4"/>
    </row>
    <row r="1973" spans="1:34" ht="25.5" x14ac:dyDescent="0.2">
      <c r="A1973" s="20" t="s">
        <v>5</v>
      </c>
      <c r="B1973" s="21">
        <v>782</v>
      </c>
      <c r="C1973" s="22">
        <v>4</v>
      </c>
      <c r="D1973" s="22">
        <v>9</v>
      </c>
      <c r="E1973" s="25" t="s">
        <v>40</v>
      </c>
      <c r="F1973" s="21" t="s">
        <v>4</v>
      </c>
      <c r="G1973" s="24">
        <v>400000</v>
      </c>
      <c r="H1973" s="24">
        <v>400000</v>
      </c>
      <c r="I1973" s="24">
        <v>400000</v>
      </c>
      <c r="J1973" s="4"/>
      <c r="K1973" s="4"/>
      <c r="L1973" s="4"/>
      <c r="M1973" s="4"/>
      <c r="N1973" s="4"/>
      <c r="O1973" s="4"/>
      <c r="P1973" s="4"/>
      <c r="Q1973" s="4"/>
      <c r="R1973" s="4"/>
      <c r="S1973" s="4"/>
      <c r="T1973" s="4"/>
      <c r="U1973" s="4"/>
      <c r="V1973" s="4"/>
      <c r="W1973" s="4"/>
      <c r="X1973" s="4"/>
      <c r="Y1973" s="4"/>
      <c r="Z1973" s="4"/>
      <c r="AA1973" s="4"/>
      <c r="AB1973" s="4"/>
      <c r="AC1973" s="4"/>
      <c r="AD1973" s="4"/>
      <c r="AE1973" s="4"/>
      <c r="AF1973" s="4"/>
      <c r="AG1973" s="4"/>
      <c r="AH1973" s="4"/>
    </row>
    <row r="1974" spans="1:34" x14ac:dyDescent="0.2">
      <c r="A1974" s="20" t="s">
        <v>39</v>
      </c>
      <c r="B1974" s="21">
        <v>782</v>
      </c>
      <c r="C1974" s="22">
        <v>4</v>
      </c>
      <c r="D1974" s="22">
        <v>9</v>
      </c>
      <c r="E1974" s="25" t="s">
        <v>38</v>
      </c>
      <c r="F1974" s="21" t="s">
        <v>814</v>
      </c>
      <c r="G1974" s="24">
        <v>1959000</v>
      </c>
      <c r="H1974" s="24">
        <v>1659000</v>
      </c>
      <c r="I1974" s="24">
        <v>1659000</v>
      </c>
      <c r="J1974" s="4"/>
      <c r="K1974" s="4"/>
      <c r="L1974" s="4"/>
      <c r="M1974" s="4"/>
      <c r="N1974" s="4"/>
      <c r="O1974" s="4"/>
      <c r="P1974" s="4"/>
      <c r="Q1974" s="4"/>
      <c r="R1974" s="4"/>
      <c r="S1974" s="4"/>
      <c r="T1974" s="4"/>
      <c r="U1974" s="4"/>
      <c r="V1974" s="4"/>
      <c r="W1974" s="4"/>
      <c r="X1974" s="4"/>
      <c r="Y1974" s="4"/>
      <c r="Z1974" s="4"/>
      <c r="AA1974" s="4"/>
      <c r="AB1974" s="4"/>
      <c r="AC1974" s="4"/>
      <c r="AD1974" s="4"/>
      <c r="AE1974" s="4"/>
      <c r="AF1974" s="4"/>
      <c r="AG1974" s="4"/>
      <c r="AH1974" s="4"/>
    </row>
    <row r="1975" spans="1:34" ht="51" x14ac:dyDescent="0.2">
      <c r="A1975" s="20" t="s">
        <v>37</v>
      </c>
      <c r="B1975" s="21">
        <v>782</v>
      </c>
      <c r="C1975" s="22">
        <v>4</v>
      </c>
      <c r="D1975" s="22">
        <v>9</v>
      </c>
      <c r="E1975" s="25" t="s">
        <v>36</v>
      </c>
      <c r="F1975" s="21" t="s">
        <v>814</v>
      </c>
      <c r="G1975" s="24">
        <v>1959000</v>
      </c>
      <c r="H1975" s="24">
        <v>1659000</v>
      </c>
      <c r="I1975" s="24">
        <v>1659000</v>
      </c>
      <c r="J1975" s="4"/>
      <c r="K1975" s="4"/>
      <c r="L1975" s="4"/>
      <c r="M1975" s="4"/>
      <c r="N1975" s="4"/>
      <c r="O1975" s="4"/>
      <c r="P1975" s="4"/>
      <c r="Q1975" s="4"/>
      <c r="R1975" s="4"/>
      <c r="S1975" s="4"/>
      <c r="T1975" s="4"/>
      <c r="U1975" s="4"/>
      <c r="V1975" s="4"/>
      <c r="W1975" s="4"/>
      <c r="X1975" s="4"/>
      <c r="Y1975" s="4"/>
      <c r="Z1975" s="4"/>
      <c r="AA1975" s="4"/>
      <c r="AB1975" s="4"/>
      <c r="AC1975" s="4"/>
      <c r="AD1975" s="4"/>
      <c r="AE1975" s="4"/>
      <c r="AF1975" s="4"/>
      <c r="AG1975" s="4"/>
      <c r="AH1975" s="4"/>
    </row>
    <row r="1976" spans="1:34" ht="25.5" x14ac:dyDescent="0.2">
      <c r="A1976" s="20" t="s">
        <v>5</v>
      </c>
      <c r="B1976" s="21">
        <v>782</v>
      </c>
      <c r="C1976" s="22">
        <v>4</v>
      </c>
      <c r="D1976" s="22">
        <v>9</v>
      </c>
      <c r="E1976" s="25" t="s">
        <v>36</v>
      </c>
      <c r="F1976" s="21" t="s">
        <v>4</v>
      </c>
      <c r="G1976" s="24">
        <v>1959000</v>
      </c>
      <c r="H1976" s="24">
        <v>1659000</v>
      </c>
      <c r="I1976" s="24">
        <v>1659000</v>
      </c>
      <c r="J1976" s="4"/>
      <c r="K1976" s="4"/>
      <c r="L1976" s="4"/>
      <c r="M1976" s="4"/>
      <c r="N1976" s="4"/>
      <c r="O1976" s="4"/>
      <c r="P1976" s="4"/>
      <c r="Q1976" s="4"/>
      <c r="R1976" s="4"/>
      <c r="S1976" s="4"/>
      <c r="T1976" s="4"/>
      <c r="U1976" s="4"/>
      <c r="V1976" s="4"/>
      <c r="W1976" s="4"/>
      <c r="X1976" s="4"/>
      <c r="Y1976" s="4"/>
      <c r="Z1976" s="4"/>
      <c r="AA1976" s="4"/>
      <c r="AB1976" s="4"/>
      <c r="AC1976" s="4"/>
      <c r="AD1976" s="4"/>
      <c r="AE1976" s="4"/>
      <c r="AF1976" s="4"/>
      <c r="AG1976" s="4"/>
      <c r="AH1976" s="4"/>
    </row>
    <row r="1977" spans="1:34" x14ac:dyDescent="0.2">
      <c r="A1977" s="20" t="s">
        <v>35</v>
      </c>
      <c r="B1977" s="21">
        <v>782</v>
      </c>
      <c r="C1977" s="22">
        <v>5</v>
      </c>
      <c r="D1977" s="22" t="s">
        <v>814</v>
      </c>
      <c r="E1977" s="23" t="s">
        <v>814</v>
      </c>
      <c r="F1977" s="21" t="s">
        <v>814</v>
      </c>
      <c r="G1977" s="24">
        <v>6425356.1299999999</v>
      </c>
      <c r="H1977" s="24">
        <v>5755419.2199999997</v>
      </c>
      <c r="I1977" s="24">
        <v>5755419.2199999997</v>
      </c>
      <c r="J1977" s="4"/>
      <c r="K1977" s="4"/>
      <c r="L1977" s="4"/>
      <c r="M1977" s="4"/>
      <c r="N1977" s="4"/>
      <c r="O1977" s="4"/>
      <c r="P1977" s="4"/>
      <c r="Q1977" s="4"/>
      <c r="R1977" s="4"/>
      <c r="S1977" s="4"/>
      <c r="T1977" s="4"/>
      <c r="U1977" s="4"/>
      <c r="V1977" s="4"/>
      <c r="W1977" s="4"/>
      <c r="X1977" s="4"/>
      <c r="Y1977" s="4"/>
      <c r="Z1977" s="4"/>
      <c r="AA1977" s="4"/>
      <c r="AB1977" s="4"/>
      <c r="AC1977" s="4"/>
      <c r="AD1977" s="4"/>
      <c r="AE1977" s="4"/>
      <c r="AF1977" s="4"/>
      <c r="AG1977" s="4"/>
      <c r="AH1977" s="4"/>
    </row>
    <row r="1978" spans="1:34" x14ac:dyDescent="0.2">
      <c r="A1978" s="20" t="s">
        <v>34</v>
      </c>
      <c r="B1978" s="21">
        <v>782</v>
      </c>
      <c r="C1978" s="22">
        <v>5</v>
      </c>
      <c r="D1978" s="22">
        <v>3</v>
      </c>
      <c r="E1978" s="23" t="s">
        <v>814</v>
      </c>
      <c r="F1978" s="21" t="s">
        <v>814</v>
      </c>
      <c r="G1978" s="24">
        <v>6425356.1299999999</v>
      </c>
      <c r="H1978" s="24">
        <v>5755419.2199999997</v>
      </c>
      <c r="I1978" s="24">
        <v>5755419.2199999997</v>
      </c>
      <c r="J1978" s="4"/>
      <c r="K1978" s="4"/>
      <c r="L1978" s="4"/>
      <c r="M1978" s="4"/>
      <c r="N1978" s="4"/>
      <c r="O1978" s="4"/>
      <c r="P1978" s="4"/>
      <c r="Q1978" s="4"/>
      <c r="R1978" s="4"/>
      <c r="S1978" s="4"/>
      <c r="T1978" s="4"/>
      <c r="U1978" s="4"/>
      <c r="V1978" s="4"/>
      <c r="W1978" s="4"/>
      <c r="X1978" s="4"/>
      <c r="Y1978" s="4"/>
      <c r="Z1978" s="4"/>
      <c r="AA1978" s="4"/>
      <c r="AB1978" s="4"/>
      <c r="AC1978" s="4"/>
      <c r="AD1978" s="4"/>
      <c r="AE1978" s="4"/>
      <c r="AF1978" s="4"/>
      <c r="AG1978" s="4"/>
      <c r="AH1978" s="4"/>
    </row>
    <row r="1979" spans="1:34" ht="51" x14ac:dyDescent="0.2">
      <c r="A1979" s="20" t="s">
        <v>33</v>
      </c>
      <c r="B1979" s="21">
        <v>782</v>
      </c>
      <c r="C1979" s="22">
        <v>5</v>
      </c>
      <c r="D1979" s="22">
        <v>3</v>
      </c>
      <c r="E1979" s="25" t="s">
        <v>32</v>
      </c>
      <c r="F1979" s="21" t="s">
        <v>814</v>
      </c>
      <c r="G1979" s="24">
        <v>6425356.1299999999</v>
      </c>
      <c r="H1979" s="24">
        <v>5755419.2199999997</v>
      </c>
      <c r="I1979" s="24">
        <v>5755419.2199999997</v>
      </c>
      <c r="J1979" s="4"/>
      <c r="K1979" s="4"/>
      <c r="L1979" s="4"/>
      <c r="M1979" s="4"/>
      <c r="N1979" s="4"/>
      <c r="O1979" s="4"/>
      <c r="P1979" s="4"/>
      <c r="Q1979" s="4"/>
      <c r="R1979" s="4"/>
      <c r="S1979" s="4"/>
      <c r="T1979" s="4"/>
      <c r="U1979" s="4"/>
      <c r="V1979" s="4"/>
      <c r="W1979" s="4"/>
      <c r="X1979" s="4"/>
      <c r="Y1979" s="4"/>
      <c r="Z1979" s="4"/>
      <c r="AA1979" s="4"/>
      <c r="AB1979" s="4"/>
      <c r="AC1979" s="4"/>
      <c r="AD1979" s="4"/>
      <c r="AE1979" s="4"/>
      <c r="AF1979" s="4"/>
      <c r="AG1979" s="4"/>
      <c r="AH1979" s="4"/>
    </row>
    <row r="1980" spans="1:34" ht="38.25" x14ac:dyDescent="0.2">
      <c r="A1980" s="20" t="s">
        <v>31</v>
      </c>
      <c r="B1980" s="21">
        <v>782</v>
      </c>
      <c r="C1980" s="22">
        <v>5</v>
      </c>
      <c r="D1980" s="22">
        <v>3</v>
      </c>
      <c r="E1980" s="25" t="s">
        <v>30</v>
      </c>
      <c r="F1980" s="21" t="s">
        <v>814</v>
      </c>
      <c r="G1980" s="24">
        <v>190000</v>
      </c>
      <c r="H1980" s="24">
        <v>90000</v>
      </c>
      <c r="I1980" s="24">
        <v>90000</v>
      </c>
      <c r="J1980" s="4"/>
      <c r="K1980" s="4"/>
      <c r="L1980" s="4"/>
      <c r="M1980" s="4"/>
      <c r="N1980" s="4"/>
      <c r="O1980" s="4"/>
      <c r="P1980" s="4"/>
      <c r="Q1980" s="4"/>
      <c r="R1980" s="4"/>
      <c r="S1980" s="4"/>
      <c r="T1980" s="4"/>
      <c r="U1980" s="4"/>
      <c r="V1980" s="4"/>
      <c r="W1980" s="4"/>
      <c r="X1980" s="4"/>
      <c r="Y1980" s="4"/>
      <c r="Z1980" s="4"/>
      <c r="AA1980" s="4"/>
      <c r="AB1980" s="4"/>
      <c r="AC1980" s="4"/>
      <c r="AD1980" s="4"/>
      <c r="AE1980" s="4"/>
      <c r="AF1980" s="4"/>
      <c r="AG1980" s="4"/>
      <c r="AH1980" s="4"/>
    </row>
    <row r="1981" spans="1:34" ht="25.5" x14ac:dyDescent="0.2">
      <c r="A1981" s="20" t="s">
        <v>29</v>
      </c>
      <c r="B1981" s="21">
        <v>782</v>
      </c>
      <c r="C1981" s="22">
        <v>5</v>
      </c>
      <c r="D1981" s="22">
        <v>3</v>
      </c>
      <c r="E1981" s="25" t="s">
        <v>28</v>
      </c>
      <c r="F1981" s="21" t="s">
        <v>814</v>
      </c>
      <c r="G1981" s="24">
        <v>190000</v>
      </c>
      <c r="H1981" s="24">
        <v>90000</v>
      </c>
      <c r="I1981" s="24">
        <v>90000</v>
      </c>
      <c r="J1981" s="4"/>
      <c r="K1981" s="4"/>
      <c r="L1981" s="4"/>
      <c r="M1981" s="4"/>
      <c r="N1981" s="4"/>
      <c r="O1981" s="4"/>
      <c r="P1981" s="4"/>
      <c r="Q1981" s="4"/>
      <c r="R1981" s="4"/>
      <c r="S1981" s="4"/>
      <c r="T1981" s="4"/>
      <c r="U1981" s="4"/>
      <c r="V1981" s="4"/>
      <c r="W1981" s="4"/>
      <c r="X1981" s="4"/>
      <c r="Y1981" s="4"/>
      <c r="Z1981" s="4"/>
      <c r="AA1981" s="4"/>
      <c r="AB1981" s="4"/>
      <c r="AC1981" s="4"/>
      <c r="AD1981" s="4"/>
      <c r="AE1981" s="4"/>
      <c r="AF1981" s="4"/>
      <c r="AG1981" s="4"/>
      <c r="AH1981" s="4"/>
    </row>
    <row r="1982" spans="1:34" x14ac:dyDescent="0.2">
      <c r="A1982" s="20" t="s">
        <v>27</v>
      </c>
      <c r="B1982" s="21">
        <v>782</v>
      </c>
      <c r="C1982" s="22">
        <v>5</v>
      </c>
      <c r="D1982" s="22">
        <v>3</v>
      </c>
      <c r="E1982" s="25" t="s">
        <v>26</v>
      </c>
      <c r="F1982" s="21" t="s">
        <v>814</v>
      </c>
      <c r="G1982" s="24">
        <v>190000</v>
      </c>
      <c r="H1982" s="24">
        <v>90000</v>
      </c>
      <c r="I1982" s="24">
        <v>90000</v>
      </c>
      <c r="J1982" s="4"/>
      <c r="K1982" s="4"/>
      <c r="L1982" s="4"/>
      <c r="M1982" s="4"/>
      <c r="N1982" s="4"/>
      <c r="O1982" s="4"/>
      <c r="P1982" s="4"/>
      <c r="Q1982" s="4"/>
      <c r="R1982" s="4"/>
      <c r="S1982" s="4"/>
      <c r="T1982" s="4"/>
      <c r="U1982" s="4"/>
      <c r="V1982" s="4"/>
      <c r="W1982" s="4"/>
      <c r="X1982" s="4"/>
      <c r="Y1982" s="4"/>
      <c r="Z1982" s="4"/>
      <c r="AA1982" s="4"/>
      <c r="AB1982" s="4"/>
      <c r="AC1982" s="4"/>
      <c r="AD1982" s="4"/>
      <c r="AE1982" s="4"/>
      <c r="AF1982" s="4"/>
      <c r="AG1982" s="4"/>
      <c r="AH1982" s="4"/>
    </row>
    <row r="1983" spans="1:34" ht="25.5" x14ac:dyDescent="0.2">
      <c r="A1983" s="20" t="s">
        <v>5</v>
      </c>
      <c r="B1983" s="21">
        <v>782</v>
      </c>
      <c r="C1983" s="22">
        <v>5</v>
      </c>
      <c r="D1983" s="22">
        <v>3</v>
      </c>
      <c r="E1983" s="25" t="s">
        <v>26</v>
      </c>
      <c r="F1983" s="21" t="s">
        <v>4</v>
      </c>
      <c r="G1983" s="24">
        <v>190000</v>
      </c>
      <c r="H1983" s="24">
        <v>90000</v>
      </c>
      <c r="I1983" s="24">
        <v>90000</v>
      </c>
      <c r="J1983" s="4"/>
      <c r="K1983" s="4"/>
      <c r="L1983" s="4"/>
      <c r="M1983" s="4"/>
      <c r="N1983" s="4"/>
      <c r="O1983" s="4"/>
      <c r="P1983" s="4"/>
      <c r="Q1983" s="4"/>
      <c r="R1983" s="4"/>
      <c r="S1983" s="4"/>
      <c r="T1983" s="4"/>
      <c r="U1983" s="4"/>
      <c r="V1983" s="4"/>
      <c r="W1983" s="4"/>
      <c r="X1983" s="4"/>
      <c r="Y1983" s="4"/>
      <c r="Z1983" s="4"/>
      <c r="AA1983" s="4"/>
      <c r="AB1983" s="4"/>
      <c r="AC1983" s="4"/>
      <c r="AD1983" s="4"/>
      <c r="AE1983" s="4"/>
      <c r="AF1983" s="4"/>
      <c r="AG1983" s="4"/>
      <c r="AH1983" s="4"/>
    </row>
    <row r="1984" spans="1:34" ht="25.5" x14ac:dyDescent="0.2">
      <c r="A1984" s="20" t="s">
        <v>25</v>
      </c>
      <c r="B1984" s="21">
        <v>782</v>
      </c>
      <c r="C1984" s="22">
        <v>5</v>
      </c>
      <c r="D1984" s="22">
        <v>3</v>
      </c>
      <c r="E1984" s="25" t="s">
        <v>24</v>
      </c>
      <c r="F1984" s="21" t="s">
        <v>814</v>
      </c>
      <c r="G1984" s="24">
        <v>2167704.94</v>
      </c>
      <c r="H1984" s="24">
        <v>1597768.03</v>
      </c>
      <c r="I1984" s="24">
        <v>1597768.03</v>
      </c>
      <c r="J1984" s="4"/>
      <c r="K1984" s="4"/>
      <c r="L1984" s="4"/>
      <c r="M1984" s="4"/>
      <c r="N1984" s="4"/>
      <c r="O1984" s="4"/>
      <c r="P1984" s="4"/>
      <c r="Q1984" s="4"/>
      <c r="R1984" s="4"/>
      <c r="S1984" s="4"/>
      <c r="T1984" s="4"/>
      <c r="U1984" s="4"/>
      <c r="V1984" s="4"/>
      <c r="W1984" s="4"/>
      <c r="X1984" s="4"/>
      <c r="Y1984" s="4"/>
      <c r="Z1984" s="4"/>
      <c r="AA1984" s="4"/>
      <c r="AB1984" s="4"/>
      <c r="AC1984" s="4"/>
      <c r="AD1984" s="4"/>
      <c r="AE1984" s="4"/>
      <c r="AF1984" s="4"/>
      <c r="AG1984" s="4"/>
      <c r="AH1984" s="4"/>
    </row>
    <row r="1985" spans="1:34" ht="25.5" x14ac:dyDescent="0.2">
      <c r="A1985" s="20" t="s">
        <v>23</v>
      </c>
      <c r="B1985" s="21">
        <v>782</v>
      </c>
      <c r="C1985" s="22">
        <v>5</v>
      </c>
      <c r="D1985" s="22">
        <v>3</v>
      </c>
      <c r="E1985" s="25" t="s">
        <v>22</v>
      </c>
      <c r="F1985" s="21" t="s">
        <v>814</v>
      </c>
      <c r="G1985" s="24">
        <v>2167704.94</v>
      </c>
      <c r="H1985" s="24">
        <v>1597768.03</v>
      </c>
      <c r="I1985" s="24">
        <v>1597768.03</v>
      </c>
      <c r="J1985" s="4"/>
      <c r="K1985" s="4"/>
      <c r="L1985" s="4"/>
      <c r="M1985" s="4"/>
      <c r="N1985" s="4"/>
      <c r="O1985" s="4"/>
      <c r="P1985" s="4"/>
      <c r="Q1985" s="4"/>
      <c r="R1985" s="4"/>
      <c r="S1985" s="4"/>
      <c r="T1985" s="4"/>
      <c r="U1985" s="4"/>
      <c r="V1985" s="4"/>
      <c r="W1985" s="4"/>
      <c r="X1985" s="4"/>
      <c r="Y1985" s="4"/>
      <c r="Z1985" s="4"/>
      <c r="AA1985" s="4"/>
      <c r="AB1985" s="4"/>
      <c r="AC1985" s="4"/>
      <c r="AD1985" s="4"/>
      <c r="AE1985" s="4"/>
      <c r="AF1985" s="4"/>
      <c r="AG1985" s="4"/>
      <c r="AH1985" s="4"/>
    </row>
    <row r="1986" spans="1:34" ht="25.5" x14ac:dyDescent="0.2">
      <c r="A1986" s="20" t="s">
        <v>21</v>
      </c>
      <c r="B1986" s="21">
        <v>782</v>
      </c>
      <c r="C1986" s="22">
        <v>5</v>
      </c>
      <c r="D1986" s="22">
        <v>3</v>
      </c>
      <c r="E1986" s="25" t="s">
        <v>20</v>
      </c>
      <c r="F1986" s="21" t="s">
        <v>814</v>
      </c>
      <c r="G1986" s="24">
        <v>2167704.94</v>
      </c>
      <c r="H1986" s="24">
        <v>1597768.03</v>
      </c>
      <c r="I1986" s="24">
        <v>1597768.03</v>
      </c>
      <c r="J1986" s="4"/>
      <c r="K1986" s="4"/>
      <c r="L1986" s="4"/>
      <c r="M1986" s="4"/>
      <c r="N1986" s="4"/>
      <c r="O1986" s="4"/>
      <c r="P1986" s="4"/>
      <c r="Q1986" s="4"/>
      <c r="R1986" s="4"/>
      <c r="S1986" s="4"/>
      <c r="T1986" s="4"/>
      <c r="U1986" s="4"/>
      <c r="V1986" s="4"/>
      <c r="W1986" s="4"/>
      <c r="X1986" s="4"/>
      <c r="Y1986" s="4"/>
      <c r="Z1986" s="4"/>
      <c r="AA1986" s="4"/>
      <c r="AB1986" s="4"/>
      <c r="AC1986" s="4"/>
      <c r="AD1986" s="4"/>
      <c r="AE1986" s="4"/>
      <c r="AF1986" s="4"/>
      <c r="AG1986" s="4"/>
      <c r="AH1986" s="4"/>
    </row>
    <row r="1987" spans="1:34" ht="25.5" x14ac:dyDescent="0.2">
      <c r="A1987" s="20" t="s">
        <v>5</v>
      </c>
      <c r="B1987" s="21">
        <v>782</v>
      </c>
      <c r="C1987" s="22">
        <v>5</v>
      </c>
      <c r="D1987" s="22">
        <v>3</v>
      </c>
      <c r="E1987" s="25" t="s">
        <v>20</v>
      </c>
      <c r="F1987" s="21" t="s">
        <v>4</v>
      </c>
      <c r="G1987" s="24">
        <v>2167704.94</v>
      </c>
      <c r="H1987" s="24">
        <v>1597768.03</v>
      </c>
      <c r="I1987" s="24">
        <v>1597768.03</v>
      </c>
      <c r="J1987" s="4"/>
      <c r="K1987" s="4"/>
      <c r="L1987" s="4"/>
      <c r="M1987" s="4"/>
      <c r="N1987" s="4"/>
      <c r="O1987" s="4"/>
      <c r="P1987" s="4"/>
      <c r="Q1987" s="4"/>
      <c r="R1987" s="4"/>
      <c r="S1987" s="4"/>
      <c r="T1987" s="4"/>
      <c r="U1987" s="4"/>
      <c r="V1987" s="4"/>
      <c r="W1987" s="4"/>
      <c r="X1987" s="4"/>
      <c r="Y1987" s="4"/>
      <c r="Z1987" s="4"/>
      <c r="AA1987" s="4"/>
      <c r="AB1987" s="4"/>
      <c r="AC1987" s="4"/>
      <c r="AD1987" s="4"/>
      <c r="AE1987" s="4"/>
      <c r="AF1987" s="4"/>
      <c r="AG1987" s="4"/>
      <c r="AH1987" s="4"/>
    </row>
    <row r="1988" spans="1:34" ht="38.25" x14ac:dyDescent="0.2">
      <c r="A1988" s="20" t="s">
        <v>19</v>
      </c>
      <c r="B1988" s="21">
        <v>782</v>
      </c>
      <c r="C1988" s="22">
        <v>5</v>
      </c>
      <c r="D1988" s="22">
        <v>3</v>
      </c>
      <c r="E1988" s="25" t="s">
        <v>18</v>
      </c>
      <c r="F1988" s="21" t="s">
        <v>814</v>
      </c>
      <c r="G1988" s="24">
        <v>4067651.19</v>
      </c>
      <c r="H1988" s="24">
        <v>4067651.19</v>
      </c>
      <c r="I1988" s="24">
        <v>4067651.19</v>
      </c>
      <c r="J1988" s="4"/>
      <c r="K1988" s="4"/>
      <c r="L1988" s="4"/>
      <c r="M1988" s="4"/>
      <c r="N1988" s="4"/>
      <c r="O1988" s="4"/>
      <c r="P1988" s="4"/>
      <c r="Q1988" s="4"/>
      <c r="R1988" s="4"/>
      <c r="S1988" s="4"/>
      <c r="T1988" s="4"/>
      <c r="U1988" s="4"/>
      <c r="V1988" s="4"/>
      <c r="W1988" s="4"/>
      <c r="X1988" s="4"/>
      <c r="Y1988" s="4"/>
      <c r="Z1988" s="4"/>
      <c r="AA1988" s="4"/>
      <c r="AB1988" s="4"/>
      <c r="AC1988" s="4"/>
      <c r="AD1988" s="4"/>
      <c r="AE1988" s="4"/>
      <c r="AF1988" s="4"/>
      <c r="AG1988" s="4"/>
      <c r="AH1988" s="4"/>
    </row>
    <row r="1989" spans="1:34" ht="25.5" x14ac:dyDescent="0.2">
      <c r="A1989" s="20" t="s">
        <v>17</v>
      </c>
      <c r="B1989" s="21">
        <v>782</v>
      </c>
      <c r="C1989" s="22">
        <v>5</v>
      </c>
      <c r="D1989" s="22">
        <v>3</v>
      </c>
      <c r="E1989" s="25" t="s">
        <v>16</v>
      </c>
      <c r="F1989" s="21" t="s">
        <v>814</v>
      </c>
      <c r="G1989" s="24">
        <v>4067651.19</v>
      </c>
      <c r="H1989" s="24">
        <v>4067651.19</v>
      </c>
      <c r="I1989" s="24">
        <v>4067651.19</v>
      </c>
      <c r="J1989" s="4"/>
      <c r="K1989" s="4"/>
      <c r="L1989" s="4"/>
      <c r="M1989" s="4"/>
      <c r="N1989" s="4"/>
      <c r="O1989" s="4"/>
      <c r="P1989" s="4"/>
      <c r="Q1989" s="4"/>
      <c r="R1989" s="4"/>
      <c r="S1989" s="4"/>
      <c r="T1989" s="4"/>
      <c r="U1989" s="4"/>
      <c r="V1989" s="4"/>
      <c r="W1989" s="4"/>
      <c r="X1989" s="4"/>
      <c r="Y1989" s="4"/>
      <c r="Z1989" s="4"/>
      <c r="AA1989" s="4"/>
      <c r="AB1989" s="4"/>
      <c r="AC1989" s="4"/>
      <c r="AD1989" s="4"/>
      <c r="AE1989" s="4"/>
      <c r="AF1989" s="4"/>
      <c r="AG1989" s="4"/>
      <c r="AH1989" s="4"/>
    </row>
    <row r="1990" spans="1:34" ht="25.5" x14ac:dyDescent="0.2">
      <c r="A1990" s="20" t="s">
        <v>15</v>
      </c>
      <c r="B1990" s="21">
        <v>782</v>
      </c>
      <c r="C1990" s="22">
        <v>5</v>
      </c>
      <c r="D1990" s="22">
        <v>3</v>
      </c>
      <c r="E1990" s="25" t="s">
        <v>14</v>
      </c>
      <c r="F1990" s="21" t="s">
        <v>814</v>
      </c>
      <c r="G1990" s="24">
        <v>4067651.19</v>
      </c>
      <c r="H1990" s="24">
        <v>4067651.19</v>
      </c>
      <c r="I1990" s="24">
        <v>4067651.19</v>
      </c>
      <c r="J1990" s="4"/>
      <c r="K1990" s="4"/>
      <c r="L1990" s="4"/>
      <c r="M1990" s="4"/>
      <c r="N1990" s="4"/>
      <c r="O1990" s="4"/>
      <c r="P1990" s="4"/>
      <c r="Q1990" s="4"/>
      <c r="R1990" s="4"/>
      <c r="S1990" s="4"/>
      <c r="T1990" s="4"/>
      <c r="U1990" s="4"/>
      <c r="V1990" s="4"/>
      <c r="W1990" s="4"/>
      <c r="X1990" s="4"/>
      <c r="Y1990" s="4"/>
      <c r="Z1990" s="4"/>
      <c r="AA1990" s="4"/>
      <c r="AB1990" s="4"/>
      <c r="AC1990" s="4"/>
      <c r="AD1990" s="4"/>
      <c r="AE1990" s="4"/>
      <c r="AF1990" s="4"/>
      <c r="AG1990" s="4"/>
      <c r="AH1990" s="4"/>
    </row>
    <row r="1991" spans="1:34" ht="25.5" x14ac:dyDescent="0.2">
      <c r="A1991" s="20" t="s">
        <v>5</v>
      </c>
      <c r="B1991" s="21">
        <v>782</v>
      </c>
      <c r="C1991" s="22">
        <v>5</v>
      </c>
      <c r="D1991" s="22">
        <v>3</v>
      </c>
      <c r="E1991" s="25" t="s">
        <v>14</v>
      </c>
      <c r="F1991" s="21" t="s">
        <v>4</v>
      </c>
      <c r="G1991" s="24">
        <v>4067651.19</v>
      </c>
      <c r="H1991" s="24">
        <v>4067651.19</v>
      </c>
      <c r="I1991" s="24">
        <v>4067651.19</v>
      </c>
      <c r="J1991" s="4"/>
      <c r="K1991" s="4"/>
      <c r="L1991" s="4"/>
      <c r="M1991" s="4"/>
      <c r="N1991" s="4"/>
      <c r="O1991" s="4"/>
      <c r="P1991" s="4"/>
      <c r="Q1991" s="4"/>
      <c r="R1991" s="4"/>
      <c r="S1991" s="4"/>
      <c r="T1991" s="4"/>
      <c r="U1991" s="4"/>
      <c r="V1991" s="4"/>
      <c r="W1991" s="4"/>
      <c r="X1991" s="4"/>
      <c r="Y1991" s="4"/>
      <c r="Z1991" s="4"/>
      <c r="AA1991" s="4"/>
      <c r="AB1991" s="4"/>
      <c r="AC1991" s="4"/>
      <c r="AD1991" s="4"/>
      <c r="AE1991" s="4"/>
      <c r="AF1991" s="4"/>
      <c r="AG1991" s="4"/>
      <c r="AH1991" s="4"/>
    </row>
    <row r="1992" spans="1:34" ht="38.25" x14ac:dyDescent="0.2">
      <c r="A1992" s="20" t="s">
        <v>13</v>
      </c>
      <c r="B1992" s="21">
        <v>783</v>
      </c>
      <c r="C1992" s="22" t="s">
        <v>814</v>
      </c>
      <c r="D1992" s="22" t="s">
        <v>814</v>
      </c>
      <c r="E1992" s="23" t="s">
        <v>814</v>
      </c>
      <c r="F1992" s="21" t="s">
        <v>814</v>
      </c>
      <c r="G1992" s="24">
        <v>38000</v>
      </c>
      <c r="H1992" s="24">
        <v>0</v>
      </c>
      <c r="I1992" s="24">
        <v>0</v>
      </c>
      <c r="J1992" s="4"/>
      <c r="K1992" s="4"/>
      <c r="L1992" s="4"/>
      <c r="M1992" s="4"/>
      <c r="N1992" s="4"/>
      <c r="O1992" s="4"/>
      <c r="P1992" s="4"/>
      <c r="Q1992" s="4"/>
      <c r="R1992" s="4"/>
      <c r="S1992" s="4"/>
      <c r="T1992" s="4"/>
      <c r="U1992" s="4"/>
      <c r="V1992" s="4"/>
      <c r="W1992" s="4"/>
      <c r="X1992" s="4"/>
      <c r="Y1992" s="4"/>
      <c r="Z1992" s="4"/>
      <c r="AA1992" s="4"/>
      <c r="AB1992" s="4"/>
      <c r="AC1992" s="4"/>
      <c r="AD1992" s="4"/>
      <c r="AE1992" s="4"/>
      <c r="AF1992" s="4"/>
      <c r="AG1992" s="4"/>
      <c r="AH1992" s="4"/>
    </row>
    <row r="1993" spans="1:34" x14ac:dyDescent="0.2">
      <c r="A1993" s="20" t="s">
        <v>12</v>
      </c>
      <c r="B1993" s="21">
        <v>783</v>
      </c>
      <c r="C1993" s="22">
        <v>1</v>
      </c>
      <c r="D1993" s="22" t="s">
        <v>814</v>
      </c>
      <c r="E1993" s="23" t="s">
        <v>814</v>
      </c>
      <c r="F1993" s="21" t="s">
        <v>814</v>
      </c>
      <c r="G1993" s="24">
        <v>38000</v>
      </c>
      <c r="H1993" s="24">
        <v>0</v>
      </c>
      <c r="I1993" s="24">
        <v>0</v>
      </c>
      <c r="J1993" s="4"/>
      <c r="K1993" s="4"/>
      <c r="L1993" s="4"/>
      <c r="M1993" s="4"/>
      <c r="N1993" s="4"/>
      <c r="O1993" s="4"/>
      <c r="P1993" s="4"/>
      <c r="Q1993" s="4"/>
      <c r="R1993" s="4"/>
      <c r="S1993" s="4"/>
      <c r="T1993" s="4"/>
      <c r="U1993" s="4"/>
      <c r="V1993" s="4"/>
      <c r="W1993" s="4"/>
      <c r="X1993" s="4"/>
      <c r="Y1993" s="4"/>
      <c r="Z1993" s="4"/>
      <c r="AA1993" s="4"/>
      <c r="AB1993" s="4"/>
      <c r="AC1993" s="4"/>
      <c r="AD1993" s="4"/>
      <c r="AE1993" s="4"/>
      <c r="AF1993" s="4"/>
      <c r="AG1993" s="4"/>
      <c r="AH1993" s="4"/>
    </row>
    <row r="1994" spans="1:34" x14ac:dyDescent="0.2">
      <c r="A1994" s="20" t="s">
        <v>11</v>
      </c>
      <c r="B1994" s="21">
        <v>783</v>
      </c>
      <c r="C1994" s="22">
        <v>1</v>
      </c>
      <c r="D1994" s="22">
        <v>13</v>
      </c>
      <c r="E1994" s="23" t="s">
        <v>814</v>
      </c>
      <c r="F1994" s="21" t="s">
        <v>814</v>
      </c>
      <c r="G1994" s="24">
        <v>38000</v>
      </c>
      <c r="H1994" s="24">
        <v>0</v>
      </c>
      <c r="I1994" s="24">
        <v>0</v>
      </c>
      <c r="J1994" s="4"/>
      <c r="K1994" s="4"/>
      <c r="L1994" s="4"/>
      <c r="M1994" s="4"/>
      <c r="N1994" s="4"/>
      <c r="O1994" s="4"/>
      <c r="P1994" s="4"/>
      <c r="Q1994" s="4"/>
      <c r="R1994" s="4"/>
      <c r="S1994" s="4"/>
      <c r="T1994" s="4"/>
      <c r="U1994" s="4"/>
      <c r="V1994" s="4"/>
      <c r="W1994" s="4"/>
      <c r="X1994" s="4"/>
      <c r="Y1994" s="4"/>
      <c r="Z1994" s="4"/>
      <c r="AA1994" s="4"/>
      <c r="AB1994" s="4"/>
      <c r="AC1994" s="4"/>
      <c r="AD1994" s="4"/>
      <c r="AE1994" s="4"/>
      <c r="AF1994" s="4"/>
      <c r="AG1994" s="4"/>
      <c r="AH1994" s="4"/>
    </row>
    <row r="1995" spans="1:34" ht="25.5" x14ac:dyDescent="0.2">
      <c r="A1995" s="20" t="s">
        <v>10</v>
      </c>
      <c r="B1995" s="21">
        <v>783</v>
      </c>
      <c r="C1995" s="22">
        <v>1</v>
      </c>
      <c r="D1995" s="22">
        <v>13</v>
      </c>
      <c r="E1995" s="25" t="s">
        <v>9</v>
      </c>
      <c r="F1995" s="21" t="s">
        <v>814</v>
      </c>
      <c r="G1995" s="24">
        <v>38000</v>
      </c>
      <c r="H1995" s="24">
        <v>0</v>
      </c>
      <c r="I1995" s="24">
        <v>0</v>
      </c>
      <c r="J1995" s="4"/>
      <c r="K1995" s="4"/>
      <c r="L1995" s="4"/>
      <c r="M1995" s="4"/>
      <c r="N1995" s="4"/>
      <c r="O1995" s="4"/>
      <c r="P1995" s="4"/>
      <c r="Q1995" s="4"/>
      <c r="R1995" s="4"/>
      <c r="S1995" s="4"/>
      <c r="T1995" s="4"/>
      <c r="U1995" s="4"/>
      <c r="V1995" s="4"/>
      <c r="W1995" s="4"/>
      <c r="X1995" s="4"/>
      <c r="Y1995" s="4"/>
      <c r="Z1995" s="4"/>
      <c r="AA1995" s="4"/>
      <c r="AB1995" s="4"/>
      <c r="AC1995" s="4"/>
      <c r="AD1995" s="4"/>
      <c r="AE1995" s="4"/>
      <c r="AF1995" s="4"/>
      <c r="AG1995" s="4"/>
      <c r="AH1995" s="4"/>
    </row>
    <row r="1996" spans="1:34" ht="51" x14ac:dyDescent="0.2">
      <c r="A1996" s="20" t="s">
        <v>8</v>
      </c>
      <c r="B1996" s="21">
        <v>783</v>
      </c>
      <c r="C1996" s="22">
        <v>1</v>
      </c>
      <c r="D1996" s="22">
        <v>13</v>
      </c>
      <c r="E1996" s="25" t="s">
        <v>7</v>
      </c>
      <c r="F1996" s="21" t="s">
        <v>814</v>
      </c>
      <c r="G1996" s="24">
        <v>38000</v>
      </c>
      <c r="H1996" s="24">
        <v>0</v>
      </c>
      <c r="I1996" s="24">
        <v>0</v>
      </c>
      <c r="J1996" s="4"/>
      <c r="K1996" s="4"/>
      <c r="L1996" s="4"/>
      <c r="M1996" s="4"/>
      <c r="N1996" s="4"/>
      <c r="O1996" s="4"/>
      <c r="P1996" s="4"/>
      <c r="Q1996" s="4"/>
      <c r="R1996" s="4"/>
      <c r="S1996" s="4"/>
      <c r="T1996" s="4"/>
      <c r="U1996" s="4"/>
      <c r="V1996" s="4"/>
      <c r="W1996" s="4"/>
      <c r="X1996" s="4"/>
      <c r="Y1996" s="4"/>
      <c r="Z1996" s="4"/>
      <c r="AA1996" s="4"/>
      <c r="AB1996" s="4"/>
      <c r="AC1996" s="4"/>
      <c r="AD1996" s="4"/>
      <c r="AE1996" s="4"/>
      <c r="AF1996" s="4"/>
      <c r="AG1996" s="4"/>
      <c r="AH1996" s="4"/>
    </row>
    <row r="1997" spans="1:34" ht="25.5" x14ac:dyDescent="0.2">
      <c r="A1997" s="20" t="s">
        <v>6</v>
      </c>
      <c r="B1997" s="21">
        <v>783</v>
      </c>
      <c r="C1997" s="22">
        <v>1</v>
      </c>
      <c r="D1997" s="22">
        <v>13</v>
      </c>
      <c r="E1997" s="25" t="s">
        <v>2</v>
      </c>
      <c r="F1997" s="21" t="s">
        <v>814</v>
      </c>
      <c r="G1997" s="24">
        <v>38000</v>
      </c>
      <c r="H1997" s="24">
        <v>0</v>
      </c>
      <c r="I1997" s="24">
        <v>0</v>
      </c>
      <c r="J1997" s="4"/>
      <c r="K1997" s="4"/>
      <c r="L1997" s="4"/>
      <c r="M1997" s="4"/>
      <c r="N1997" s="4"/>
      <c r="O1997" s="4"/>
      <c r="P1997" s="4"/>
      <c r="Q1997" s="4"/>
      <c r="R1997" s="4"/>
      <c r="S1997" s="4"/>
      <c r="T1997" s="4"/>
      <c r="U1997" s="4"/>
      <c r="V1997" s="4"/>
      <c r="W1997" s="4"/>
      <c r="X1997" s="4"/>
      <c r="Y1997" s="4"/>
      <c r="Z1997" s="4"/>
      <c r="AA1997" s="4"/>
      <c r="AB1997" s="4"/>
      <c r="AC1997" s="4"/>
      <c r="AD1997" s="4"/>
      <c r="AE1997" s="4"/>
      <c r="AF1997" s="4"/>
      <c r="AG1997" s="4"/>
      <c r="AH1997" s="4"/>
    </row>
    <row r="1998" spans="1:34" ht="25.5" x14ac:dyDescent="0.2">
      <c r="A1998" s="20" t="s">
        <v>5</v>
      </c>
      <c r="B1998" s="21">
        <v>783</v>
      </c>
      <c r="C1998" s="22">
        <v>1</v>
      </c>
      <c r="D1998" s="22">
        <v>13</v>
      </c>
      <c r="E1998" s="25" t="s">
        <v>2</v>
      </c>
      <c r="F1998" s="21" t="s">
        <v>4</v>
      </c>
      <c r="G1998" s="24">
        <v>37000</v>
      </c>
      <c r="H1998" s="24">
        <v>0</v>
      </c>
      <c r="I1998" s="24">
        <v>0</v>
      </c>
      <c r="J1998" s="4"/>
      <c r="K1998" s="4"/>
      <c r="L1998" s="4"/>
      <c r="M1998" s="4"/>
      <c r="N1998" s="4"/>
      <c r="O1998" s="4"/>
      <c r="P1998" s="4"/>
      <c r="Q1998" s="4"/>
      <c r="R1998" s="4"/>
      <c r="S1998" s="4"/>
      <c r="T1998" s="4"/>
      <c r="U1998" s="4"/>
      <c r="V1998" s="4"/>
      <c r="W1998" s="4"/>
      <c r="X1998" s="4"/>
      <c r="Y1998" s="4"/>
      <c r="Z1998" s="4"/>
      <c r="AA1998" s="4"/>
      <c r="AB1998" s="4"/>
      <c r="AC1998" s="4"/>
      <c r="AD1998" s="4"/>
      <c r="AE1998" s="4"/>
      <c r="AF1998" s="4"/>
      <c r="AG1998" s="4"/>
      <c r="AH1998" s="4"/>
    </row>
    <row r="1999" spans="1:34" x14ac:dyDescent="0.2">
      <c r="A1999" s="20" t="s">
        <v>3</v>
      </c>
      <c r="B1999" s="21">
        <v>783</v>
      </c>
      <c r="C1999" s="22">
        <v>1</v>
      </c>
      <c r="D1999" s="22">
        <v>13</v>
      </c>
      <c r="E1999" s="25" t="s">
        <v>2</v>
      </c>
      <c r="F1999" s="21" t="s">
        <v>1</v>
      </c>
      <c r="G1999" s="24">
        <v>1000</v>
      </c>
      <c r="H1999" s="24">
        <v>0</v>
      </c>
      <c r="I1999" s="24">
        <v>0</v>
      </c>
      <c r="J1999" s="4"/>
      <c r="K1999" s="4"/>
      <c r="L1999" s="4"/>
      <c r="M1999" s="4"/>
      <c r="N1999" s="4"/>
      <c r="O1999" s="4"/>
      <c r="P1999" s="4"/>
      <c r="Q1999" s="4"/>
      <c r="R1999" s="4"/>
      <c r="S1999" s="4"/>
      <c r="T1999" s="4"/>
      <c r="U1999" s="4"/>
      <c r="V1999" s="4"/>
      <c r="W1999" s="4"/>
      <c r="X1999" s="4"/>
      <c r="Y1999" s="4"/>
      <c r="Z1999" s="4"/>
      <c r="AA1999" s="4"/>
      <c r="AB1999" s="4"/>
      <c r="AC1999" s="4"/>
      <c r="AD1999" s="4"/>
      <c r="AE1999" s="4"/>
      <c r="AF1999" s="4"/>
      <c r="AG1999" s="4"/>
      <c r="AH1999" s="4"/>
    </row>
    <row r="2000" spans="1:34" x14ac:dyDescent="0.2">
      <c r="A2000" s="17" t="s">
        <v>815</v>
      </c>
      <c r="B2000" s="18" t="s">
        <v>814</v>
      </c>
      <c r="C2000" s="18" t="s">
        <v>814</v>
      </c>
      <c r="D2000" s="18" t="s">
        <v>814</v>
      </c>
      <c r="E2000" s="18" t="s">
        <v>814</v>
      </c>
      <c r="F2000" s="18" t="s">
        <v>814</v>
      </c>
      <c r="G2000" s="19">
        <v>0</v>
      </c>
      <c r="H2000" s="26">
        <v>66252925</v>
      </c>
      <c r="I2000" s="26">
        <v>138280000</v>
      </c>
      <c r="J2000" s="3"/>
      <c r="K2000" s="4"/>
      <c r="L2000" s="4"/>
      <c r="M2000" s="4"/>
      <c r="N2000" s="4"/>
      <c r="O2000" s="4"/>
      <c r="P2000" s="4"/>
      <c r="Q2000" s="4"/>
      <c r="R2000" s="4"/>
      <c r="S2000" s="4"/>
      <c r="T2000" s="4"/>
      <c r="U2000" s="4"/>
      <c r="V2000" s="4"/>
      <c r="W2000" s="4"/>
      <c r="X2000" s="4"/>
      <c r="Y2000" s="4"/>
      <c r="Z2000" s="4"/>
      <c r="AA2000" s="4"/>
      <c r="AB2000" s="4"/>
      <c r="AC2000" s="4"/>
      <c r="AD2000" s="4"/>
      <c r="AE2000" s="4"/>
      <c r="AF2000" s="4"/>
      <c r="AG2000" s="4"/>
      <c r="AH2000" s="4"/>
    </row>
    <row r="2001" spans="1:34" x14ac:dyDescent="0.2">
      <c r="A2001" s="11" t="s">
        <v>0</v>
      </c>
      <c r="B2001" s="11"/>
      <c r="C2001" s="11"/>
      <c r="D2001" s="11"/>
      <c r="E2001" s="11"/>
      <c r="F2001" s="32"/>
      <c r="G2001" s="24">
        <v>6544278130.7700005</v>
      </c>
      <c r="H2001" s="24">
        <v>5827259098.1899996</v>
      </c>
      <c r="I2001" s="24">
        <v>5664572258.0900002</v>
      </c>
      <c r="J2001" s="3"/>
      <c r="K2001" s="4"/>
      <c r="L2001" s="4"/>
      <c r="M2001" s="4"/>
      <c r="N2001" s="4"/>
      <c r="O2001" s="4"/>
      <c r="P2001" s="4"/>
      <c r="Q2001" s="4"/>
      <c r="R2001" s="4"/>
      <c r="S2001" s="4"/>
      <c r="T2001" s="4"/>
      <c r="U2001" s="4"/>
      <c r="V2001" s="4"/>
      <c r="W2001" s="4"/>
      <c r="X2001" s="4"/>
      <c r="Y2001" s="4"/>
      <c r="Z2001" s="4"/>
      <c r="AA2001" s="4"/>
      <c r="AB2001" s="4"/>
      <c r="AC2001" s="4"/>
      <c r="AD2001" s="4"/>
      <c r="AE2001" s="4"/>
      <c r="AF2001" s="4"/>
      <c r="AG2001" s="4"/>
      <c r="AH2001" s="4"/>
    </row>
    <row r="2002" spans="1:34" x14ac:dyDescent="0.2">
      <c r="A2002" s="10"/>
      <c r="B2002" s="10"/>
      <c r="C2002" s="10"/>
      <c r="D2002" s="10"/>
      <c r="E2002" s="10"/>
      <c r="F2002" s="36"/>
      <c r="G2002" s="3"/>
      <c r="H2002" s="4"/>
      <c r="I2002" s="4"/>
      <c r="J2002" s="4"/>
      <c r="K2002" s="4"/>
      <c r="L2002" s="4"/>
      <c r="M2002" s="4"/>
      <c r="N2002" s="4"/>
      <c r="O2002" s="4"/>
      <c r="P2002" s="4"/>
      <c r="Q2002" s="4"/>
      <c r="R2002" s="4"/>
      <c r="S2002" s="4"/>
      <c r="T2002" s="4"/>
      <c r="U2002" s="4"/>
      <c r="V2002" s="4"/>
      <c r="W2002" s="4"/>
      <c r="X2002" s="4"/>
      <c r="Y2002" s="4"/>
      <c r="Z2002" s="4"/>
      <c r="AA2002" s="4"/>
      <c r="AB2002" s="4"/>
      <c r="AC2002" s="4"/>
      <c r="AD2002" s="4"/>
      <c r="AE2002" s="4"/>
      <c r="AF2002" s="4"/>
      <c r="AG2002" s="4"/>
      <c r="AH2002" s="4"/>
    </row>
    <row r="2003" spans="1:34" x14ac:dyDescent="0.2">
      <c r="A2003" s="3"/>
      <c r="B2003" s="3"/>
      <c r="C2003" s="3"/>
      <c r="D2003" s="3"/>
      <c r="E2003" s="3"/>
      <c r="F2003" s="16"/>
      <c r="G2003" s="3"/>
      <c r="H2003" s="4"/>
      <c r="I2003" s="4"/>
      <c r="J2003" s="4"/>
      <c r="K2003" s="4"/>
      <c r="L2003" s="4"/>
      <c r="M2003" s="4"/>
      <c r="N2003" s="4"/>
      <c r="O2003" s="4"/>
      <c r="P2003" s="4"/>
      <c r="Q2003" s="4"/>
      <c r="R2003" s="4"/>
      <c r="S2003" s="4"/>
      <c r="T2003" s="4"/>
      <c r="U2003" s="4"/>
      <c r="V2003" s="4"/>
      <c r="W2003" s="4"/>
      <c r="X2003" s="4"/>
      <c r="Y2003" s="4"/>
      <c r="Z2003" s="4"/>
      <c r="AA2003" s="4"/>
      <c r="AB2003" s="4"/>
      <c r="AC2003" s="4"/>
      <c r="AD2003" s="4"/>
      <c r="AE2003" s="4"/>
      <c r="AF2003" s="4"/>
      <c r="AG2003" s="4"/>
      <c r="AH2003" s="4"/>
    </row>
    <row r="2004" spans="1:34" x14ac:dyDescent="0.2">
      <c r="A2004" s="11"/>
      <c r="B2004" s="11"/>
      <c r="C2004" s="11"/>
      <c r="D2004" s="11"/>
      <c r="E2004" s="3"/>
      <c r="F2004" s="16"/>
      <c r="G2004" s="3"/>
      <c r="H2004" s="13"/>
      <c r="I2004" s="14"/>
      <c r="J2004" s="4"/>
      <c r="K2004" s="4"/>
      <c r="L2004" s="4"/>
      <c r="M2004" s="4"/>
      <c r="N2004" s="4"/>
      <c r="O2004" s="4"/>
      <c r="P2004" s="4"/>
      <c r="Q2004" s="4"/>
      <c r="R2004" s="4"/>
      <c r="S2004" s="4"/>
      <c r="T2004" s="4"/>
      <c r="U2004" s="4"/>
      <c r="V2004" s="4"/>
      <c r="W2004" s="4"/>
      <c r="X2004" s="4"/>
      <c r="Y2004" s="4"/>
      <c r="Z2004" s="4"/>
      <c r="AA2004" s="4"/>
      <c r="AB2004" s="4"/>
      <c r="AC2004" s="4"/>
      <c r="AD2004" s="4"/>
      <c r="AE2004" s="4"/>
      <c r="AF2004" s="4"/>
      <c r="AG2004" s="4"/>
      <c r="AH2004" s="4"/>
    </row>
    <row r="2005" spans="1:34" x14ac:dyDescent="0.2">
      <c r="A2005" s="4"/>
      <c r="B2005" s="4"/>
      <c r="C2005" s="4"/>
      <c r="D2005" s="4"/>
      <c r="E2005" s="4"/>
      <c r="F2005" s="16"/>
      <c r="G2005" s="4"/>
      <c r="H2005" s="4"/>
      <c r="I2005" s="4"/>
      <c r="J2005" s="4"/>
      <c r="K2005" s="4"/>
      <c r="L2005" s="4"/>
      <c r="M2005" s="4"/>
      <c r="N2005" s="4"/>
      <c r="O2005" s="4"/>
      <c r="P2005" s="4"/>
      <c r="Q2005" s="4"/>
      <c r="R2005" s="4"/>
      <c r="S2005" s="4"/>
      <c r="T2005" s="4"/>
      <c r="U2005" s="4"/>
      <c r="V2005" s="4"/>
      <c r="W2005" s="4"/>
      <c r="X2005" s="4"/>
      <c r="Y2005" s="4"/>
      <c r="Z2005" s="4"/>
      <c r="AA2005" s="4"/>
      <c r="AB2005" s="4"/>
      <c r="AC2005" s="4"/>
      <c r="AD2005" s="4"/>
      <c r="AE2005" s="4"/>
      <c r="AF2005" s="4"/>
      <c r="AG2005" s="4"/>
      <c r="AH2005" s="4"/>
    </row>
    <row r="2006" spans="1:34" x14ac:dyDescent="0.2">
      <c r="A2006" s="12"/>
      <c r="B2006" s="12"/>
      <c r="C2006" s="12"/>
      <c r="D2006" s="12"/>
      <c r="E2006" s="12"/>
      <c r="F2006" s="12"/>
      <c r="G2006" s="4"/>
      <c r="H2006" s="4"/>
      <c r="I2006" s="4"/>
      <c r="J2006" s="4"/>
      <c r="K2006" s="4"/>
      <c r="L2006" s="4"/>
      <c r="M2006" s="4"/>
      <c r="N2006" s="4"/>
      <c r="O2006" s="4"/>
      <c r="P2006" s="4"/>
      <c r="Q2006" s="4"/>
      <c r="R2006" s="4"/>
      <c r="S2006" s="4"/>
      <c r="T2006" s="4"/>
      <c r="U2006" s="4"/>
      <c r="V2006" s="4"/>
      <c r="W2006" s="4"/>
      <c r="X2006" s="4"/>
      <c r="Y2006" s="4"/>
      <c r="Z2006" s="4"/>
      <c r="AA2006" s="4"/>
      <c r="AB2006" s="4"/>
      <c r="AC2006" s="4"/>
      <c r="AD2006" s="4"/>
      <c r="AE2006" s="4"/>
      <c r="AF2006" s="4"/>
      <c r="AG2006" s="4"/>
      <c r="AH2006" s="4"/>
    </row>
    <row r="2007" spans="1:34" x14ac:dyDescent="0.2">
      <c r="A2007" s="9"/>
      <c r="B2007" s="9"/>
      <c r="C2007" s="9"/>
      <c r="D2007" s="9"/>
      <c r="E2007" s="9"/>
      <c r="F2007" s="15"/>
      <c r="G2007" s="4"/>
      <c r="H2007" s="4"/>
      <c r="I2007" s="4"/>
      <c r="J2007" s="4"/>
      <c r="K2007" s="4"/>
      <c r="L2007" s="4"/>
      <c r="M2007" s="4"/>
      <c r="N2007" s="4"/>
      <c r="O2007" s="4"/>
      <c r="P2007" s="4"/>
      <c r="Q2007" s="4"/>
      <c r="R2007" s="4"/>
      <c r="S2007" s="4"/>
      <c r="T2007" s="4"/>
      <c r="U2007" s="4"/>
      <c r="V2007" s="4"/>
      <c r="W2007" s="4"/>
      <c r="X2007" s="4"/>
      <c r="Y2007" s="4"/>
      <c r="Z2007" s="4"/>
      <c r="AA2007" s="4"/>
      <c r="AB2007" s="4"/>
      <c r="AC2007" s="4"/>
      <c r="AD2007" s="4"/>
      <c r="AE2007" s="4"/>
      <c r="AF2007" s="4"/>
      <c r="AG2007" s="4"/>
      <c r="AH2007" s="4"/>
    </row>
  </sheetData>
  <autoFilter ref="A7:BE2001"/>
  <mergeCells count="5">
    <mergeCell ref="F2:I2"/>
    <mergeCell ref="A3:I3"/>
    <mergeCell ref="B5:F5"/>
    <mergeCell ref="A5:A6"/>
    <mergeCell ref="G5:I5"/>
  </mergeCells>
  <pageMargins left="0.78740157480314965" right="0.78740157480314965" top="0.39370078740157483" bottom="0.39370078740157483" header="0.51181102362204722" footer="0.51181102362204722"/>
  <pageSetup paperSize="9" scale="7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view="pageBreakPreview" topLeftCell="A4" zoomScaleNormal="100" zoomScaleSheetLayoutView="100" workbookViewId="0">
      <selection activeCell="C6" sqref="C6"/>
    </sheetView>
  </sheetViews>
  <sheetFormatPr defaultRowHeight="12.75" x14ac:dyDescent="0.2"/>
  <cols>
    <col min="1" max="1" width="31.28515625" style="37" customWidth="1"/>
    <col min="2" max="2" width="29.5703125" style="37" customWidth="1"/>
    <col min="3" max="5" width="19.7109375" style="37" customWidth="1"/>
    <col min="6" max="16384" width="9.140625" style="37"/>
  </cols>
  <sheetData>
    <row r="1" spans="1:5" ht="15.75" x14ac:dyDescent="0.25">
      <c r="A1" s="50" t="s">
        <v>822</v>
      </c>
      <c r="B1" s="50"/>
      <c r="C1" s="50"/>
      <c r="D1" s="50"/>
      <c r="E1" s="50"/>
    </row>
    <row r="2" spans="1:5" ht="15.75" x14ac:dyDescent="0.25">
      <c r="A2" s="38"/>
      <c r="B2" s="38"/>
      <c r="C2" s="38"/>
      <c r="D2" s="38"/>
      <c r="E2" s="38"/>
    </row>
    <row r="3" spans="1:5" ht="15" customHeight="1" x14ac:dyDescent="0.2">
      <c r="E3" s="39" t="s">
        <v>819</v>
      </c>
    </row>
    <row r="4" spans="1:5" ht="15.75" x14ac:dyDescent="0.2">
      <c r="A4" s="51" t="s">
        <v>813</v>
      </c>
      <c r="B4" s="53" t="s">
        <v>823</v>
      </c>
      <c r="C4" s="54" t="s">
        <v>817</v>
      </c>
      <c r="D4" s="54"/>
      <c r="E4" s="54"/>
    </row>
    <row r="5" spans="1:5" ht="15.75" x14ac:dyDescent="0.2">
      <c r="A5" s="52"/>
      <c r="B5" s="52"/>
      <c r="C5" s="40">
        <v>2026</v>
      </c>
      <c r="D5" s="40">
        <v>2027</v>
      </c>
      <c r="E5" s="40">
        <v>2028</v>
      </c>
    </row>
    <row r="6" spans="1:5" ht="15.75" x14ac:dyDescent="0.2">
      <c r="A6" s="40">
        <v>1</v>
      </c>
      <c r="B6" s="40">
        <v>2</v>
      </c>
      <c r="C6" s="40">
        <v>3</v>
      </c>
      <c r="D6" s="40">
        <v>4</v>
      </c>
      <c r="E6" s="40">
        <v>5</v>
      </c>
    </row>
    <row r="7" spans="1:5" x14ac:dyDescent="0.2">
      <c r="A7" s="41" t="s">
        <v>824</v>
      </c>
      <c r="B7" s="41"/>
      <c r="C7" s="42">
        <f>C8</f>
        <v>333220214.88999999</v>
      </c>
      <c r="D7" s="42">
        <v>0</v>
      </c>
      <c r="E7" s="42">
        <v>0</v>
      </c>
    </row>
    <row r="8" spans="1:5" ht="25.5" x14ac:dyDescent="0.2">
      <c r="A8" s="41" t="s">
        <v>825</v>
      </c>
      <c r="B8" s="43" t="s">
        <v>826</v>
      </c>
      <c r="C8" s="44">
        <v>333220214.88999999</v>
      </c>
      <c r="D8" s="44">
        <f>D9+D13</f>
        <v>0</v>
      </c>
      <c r="E8" s="44">
        <f>E16+E11</f>
        <v>0</v>
      </c>
    </row>
    <row r="9" spans="1:5" ht="25.5" x14ac:dyDescent="0.2">
      <c r="A9" s="41" t="s">
        <v>827</v>
      </c>
      <c r="B9" s="43" t="s">
        <v>828</v>
      </c>
      <c r="C9" s="45">
        <f t="shared" ref="C9:E11" si="0">C10</f>
        <v>-6207769224.7399998</v>
      </c>
      <c r="D9" s="45">
        <f t="shared" si="0"/>
        <v>-5827259098.1899996</v>
      </c>
      <c r="E9" s="45">
        <f t="shared" si="0"/>
        <v>-5664572258.0900002</v>
      </c>
    </row>
    <row r="10" spans="1:5" ht="25.5" x14ac:dyDescent="0.2">
      <c r="A10" s="41" t="s">
        <v>829</v>
      </c>
      <c r="B10" s="43" t="s">
        <v>830</v>
      </c>
      <c r="C10" s="45">
        <f t="shared" si="0"/>
        <v>-6207769224.7399998</v>
      </c>
      <c r="D10" s="45">
        <f t="shared" si="0"/>
        <v>-5827259098.1899996</v>
      </c>
      <c r="E10" s="45">
        <f t="shared" si="0"/>
        <v>-5664572258.0900002</v>
      </c>
    </row>
    <row r="11" spans="1:5" ht="25.5" x14ac:dyDescent="0.2">
      <c r="A11" s="41" t="s">
        <v>831</v>
      </c>
      <c r="B11" s="43" t="s">
        <v>832</v>
      </c>
      <c r="C11" s="45">
        <f t="shared" si="0"/>
        <v>-6207769224.7399998</v>
      </c>
      <c r="D11" s="45">
        <f t="shared" si="0"/>
        <v>-5827259098.1899996</v>
      </c>
      <c r="E11" s="45">
        <f t="shared" si="0"/>
        <v>-5664572258.0900002</v>
      </c>
    </row>
    <row r="12" spans="1:5" ht="38.25" x14ac:dyDescent="0.2">
      <c r="A12" s="41" t="s">
        <v>833</v>
      </c>
      <c r="B12" s="43" t="s">
        <v>834</v>
      </c>
      <c r="C12" s="45">
        <v>-6207769224.7399998</v>
      </c>
      <c r="D12" s="45">
        <f>-D13</f>
        <v>-5827259098.1899996</v>
      </c>
      <c r="E12" s="45">
        <f>-E13</f>
        <v>-5664572258.0900002</v>
      </c>
    </row>
    <row r="13" spans="1:5" ht="25.5" x14ac:dyDescent="0.2">
      <c r="A13" s="41" t="s">
        <v>835</v>
      </c>
      <c r="B13" s="43" t="s">
        <v>836</v>
      </c>
      <c r="C13" s="19">
        <f t="shared" ref="C13:E15" si="1">C14</f>
        <v>6544278130.7700005</v>
      </c>
      <c r="D13" s="19">
        <f t="shared" si="1"/>
        <v>5827259098.1899996</v>
      </c>
      <c r="E13" s="19">
        <f t="shared" si="1"/>
        <v>5664572258.0900002</v>
      </c>
    </row>
    <row r="14" spans="1:5" ht="25.5" x14ac:dyDescent="0.2">
      <c r="A14" s="41" t="s">
        <v>837</v>
      </c>
      <c r="B14" s="43" t="s">
        <v>838</v>
      </c>
      <c r="C14" s="19">
        <f t="shared" si="1"/>
        <v>6544278130.7700005</v>
      </c>
      <c r="D14" s="19">
        <f t="shared" si="1"/>
        <v>5827259098.1899996</v>
      </c>
      <c r="E14" s="19">
        <f t="shared" si="1"/>
        <v>5664572258.0900002</v>
      </c>
    </row>
    <row r="15" spans="1:5" ht="25.5" x14ac:dyDescent="0.2">
      <c r="A15" s="41" t="s">
        <v>839</v>
      </c>
      <c r="B15" s="43" t="s">
        <v>840</v>
      </c>
      <c r="C15" s="19">
        <f t="shared" si="1"/>
        <v>6544278130.7700005</v>
      </c>
      <c r="D15" s="19">
        <f t="shared" si="1"/>
        <v>5827259098.1899996</v>
      </c>
      <c r="E15" s="19">
        <f t="shared" si="1"/>
        <v>5664572258.0900002</v>
      </c>
    </row>
    <row r="16" spans="1:5" ht="38.25" x14ac:dyDescent="0.2">
      <c r="A16" s="41" t="s">
        <v>841</v>
      </c>
      <c r="B16" s="43" t="s">
        <v>842</v>
      </c>
      <c r="C16" s="19">
        <f>БА!G2001</f>
        <v>6544278130.7700005</v>
      </c>
      <c r="D16" s="19">
        <f>БА!H2001</f>
        <v>5827259098.1899996</v>
      </c>
      <c r="E16" s="19">
        <f>БА!I2001</f>
        <v>5664572258.0900002</v>
      </c>
    </row>
  </sheetData>
  <mergeCells count="4">
    <mergeCell ref="A1:E1"/>
    <mergeCell ref="A4:A5"/>
    <mergeCell ref="B4:B5"/>
    <mergeCell ref="C4:E4"/>
  </mergeCells>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БА</vt:lpstr>
      <vt:lpstr>Источники</vt:lpstr>
      <vt:lpstr>БА!Заголовки_для_печати</vt:lpstr>
      <vt:lpstr>БА!Область_печати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GaNV</dc:creator>
  <cp:lastModifiedBy>GaNV</cp:lastModifiedBy>
  <cp:lastPrinted>2026-04-01T13:22:40Z</cp:lastPrinted>
  <dcterms:created xsi:type="dcterms:W3CDTF">2026-04-01T12:39:11Z</dcterms:created>
  <dcterms:modified xsi:type="dcterms:W3CDTF">2026-04-03T11:19:50Z</dcterms:modified>
</cp:coreProperties>
</file>