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0212" activeTab="3"/>
  </bookViews>
  <sheets>
    <sheet name="Общий объем" sheetId="1" r:id="rId1"/>
    <sheet name="Краевой+фед" sheetId="2" r:id="rId2"/>
    <sheet name="Местн. бюджет" sheetId="3" r:id="rId3"/>
    <sheet name="Внебюджет" sheetId="4" r:id="rId4"/>
  </sheets>
  <definedNames>
    <definedName name="_xlnm._FilterDatabase" localSheetId="1" hidden="1">'Краевой+фед'!$A$5:$BD$98</definedName>
    <definedName name="_xlnm._FilterDatabase" localSheetId="2" hidden="1">'Местн. бюджет'!$A$6:$BD$263</definedName>
    <definedName name="_xlnm._FilterDatabase" localSheetId="0" hidden="1">'Общий объем'!$A$5:$BD$308</definedName>
    <definedName name="_xlnm.Print_Titles" localSheetId="3">Внебюджет!$7:$8</definedName>
    <definedName name="_xlnm.Print_Titles" localSheetId="1">'Краевой+фед'!$4:$5</definedName>
    <definedName name="_xlnm.Print_Titles" localSheetId="2">'Местн. бюджет'!$5:$6</definedName>
    <definedName name="_xlnm.Print_Titles" localSheetId="0">'Общий объем'!$4:$5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11" i="4"/>
  <c r="D12" i="4"/>
  <c r="D13" i="4"/>
  <c r="D14" i="4"/>
  <c r="D9" i="4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7" i="3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6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6" i="1"/>
</calcChain>
</file>

<file path=xl/sharedStrings.xml><?xml version="1.0" encoding="utf-8"?>
<sst xmlns="http://schemas.openxmlformats.org/spreadsheetml/2006/main" count="683" uniqueCount="311">
  <si>
    <t>Всего:</t>
  </si>
  <si>
    <t>Реализация программ формирования современной городской среды</t>
  </si>
  <si>
    <t>Реализация регионального проекта "Формирование комфортной городской среды"</t>
  </si>
  <si>
    <t>Муниципальная программа Шпаковского муниципального округа Ставропольского края "Формирование современной городской среды"</t>
  </si>
  <si>
    <t>Расходы на 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</t>
  </si>
  <si>
    <t>Основное мероприятие "Повышение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жизни"</t>
  </si>
  <si>
    <t>Расходы на организацию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</t>
  </si>
  <si>
    <t>Основное мероприятие "Организация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дружинника"</t>
  </si>
  <si>
    <t>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</t>
  </si>
  <si>
    <t>Основное мероприятие "Содержание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обстановкой"</t>
  </si>
  <si>
    <t>Создание действенной системы социальной профилактики правонарушений, направленной на предупреждение мошенничеств в отношении граждан, уличной "пьяной" преступности</t>
  </si>
  <si>
    <t>Основное мероприятие "Оказание содействия органам правопорядка, органам местного самоуправления Шпаковского округа в обеспечении охраны общественного порядка, в том числе при проведении спортивных, зрелищных и иных массовых мероприятий"</t>
  </si>
  <si>
    <t>Муниципальная программа Шпаковского муниципального округа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дружин"</t>
  </si>
  <si>
    <t>Проведение информационно-пропагандистских мероприятий, направленных на профилактику идеологии терроризма</t>
  </si>
  <si>
    <t>Проведение информационно-пропагандистских мероприятий, направленных на профилактику идеологии терроризма за счет средств местного бюджета</t>
  </si>
  <si>
    <t>Основное мероприятие "Проведение разъяснительной, пропагандистской, культурно-массовой и спортивной работы с населением, направленной на формирование у граждан неприятия идеологии терроризма, повышение бдительности при нахождении в местах массового пребывания людей, умение действовать при угрозе и (или) совершении террористического акта"</t>
  </si>
  <si>
    <t>Муниципальная программа Шпаковского муниципального округа Ставропольского края "Профилактика терроризма, а также минимизация и (или) ликвидация последствий его проявлений"</t>
  </si>
  <si>
    <t>Расходы на обеспечение деятельности МКУ ФСЦ "Патриот"</t>
  </si>
  <si>
    <t>Основное мероприятие "Расходы на обеспечение деятельности МКУ ФСЦ "Патриот"</t>
  </si>
  <si>
    <t>Подпрограмма "Развитие спортивной инфраструктуры в Шпаковском муниципальном округе"</t>
  </si>
  <si>
    <t>Расходы на приобретение для сборных команд округа спортивной формы и спортивного инвентаря</t>
  </si>
  <si>
    <t>Основное мероприятие "Приобретение для сборных команд округа спортивной формы и спортивного инвентаря"</t>
  </si>
  <si>
    <t>Расходы на организацию и обеспечение деятельности волейбольных команд</t>
  </si>
  <si>
    <t>Расходы на обеспечение участия сборных команд муниципального округа в региональных, всероссийских и международных соревнованиях</t>
  </si>
  <si>
    <t>Основное мероприятие "Обеспечение участия сборных команд округа в региональных, всероссийских и международных соревнованиях"</t>
  </si>
  <si>
    <t>Расходы на оплату услуг инструкторов-методистов территориальных отделов Шпаковского муниципального округа</t>
  </si>
  <si>
    <t>Расходы на проведение физкультурно-оздоровительных и спортивно-массовых мероприятий</t>
  </si>
  <si>
    <t>Основное мероприятие "Проведение физкультурно-оздоровительных и спортивно-массовых мероприятий"</t>
  </si>
  <si>
    <t>Подпрограмма "Реализация мероприятий по развитию физической культуры и спорта в Шпаковском муниципальном округе"</t>
  </si>
  <si>
    <t>Муниципальная программа Шпаковского муниципального округа Ставропольского края "Развитие физической культуры и спорта"</t>
  </si>
  <si>
    <t>Организация и проведение в округе фестиваля художественного творчества детей с ограниченными возможностями здоровья</t>
  </si>
  <si>
    <t>Организация и проведение в округе фестиваля художественного творчества инвалидов</t>
  </si>
  <si>
    <t>Организация и проведение в округе спартакиады инвалидов</t>
  </si>
  <si>
    <t>Основное мероприятие "Организация и проведение в округе спартакиады инвалидов, фестивалей художественного творчества инвалидов и детей с ограниченными возможностями здоровья"</t>
  </si>
  <si>
    <t>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</t>
  </si>
  <si>
    <t>Основное мероприятие "Создание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округа"</t>
  </si>
  <si>
    <t>Подпрограмма "Доступная среда в Шпаковском муниципальном округе"</t>
  </si>
  <si>
    <t>Оказание государственной социальной помощи на основании социального контракта отдельным категориям граждан</t>
  </si>
  <si>
    <t>Реализация регионального проекта "Многодетная семья"</t>
  </si>
  <si>
    <t>Расходы на 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</t>
  </si>
  <si>
    <t>Основное мероприятие "Предоставление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округа"</t>
  </si>
  <si>
    <t>Оказание поддержки общественным и иным некоммерческим организациям</t>
  </si>
  <si>
    <t>Основное мероприятие "Оказание поддержки социально ориентированным некоммерческим организациям в округе"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</si>
  <si>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</si>
  <si>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</si>
  <si>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Выплата ежемесячной денежной компенсации на каждого ребенка в возрасте до 18 лет многодетным семьям</t>
  </si>
  <si>
    <t>Выплата ежегодного социального пособия на проезд учащимся (студентам)</t>
  </si>
  <si>
    <t>Основное мероприятие "Предоставление мер социальной поддержки семьям и детям в округе"</t>
  </si>
  <si>
    <t>Компенсация отдельным категориям граждан оплаты взноса на капитальный ремонт общего имущества в многоквартирном доме</t>
  </si>
  <si>
    <t>Осуществление выплаты социального пособия на погребение</t>
  </si>
  <si>
    <t>Дополнительные меры социальной поддержки в виде дополнительной компенсации расходов на оплату жилых помещений и коммунальных услуг участникам, инвалидам Великой Отечественной войны и бывшим несовершеннолетним узникам фашизма</t>
  </si>
  <si>
    <t>Предоставление гражданам субсидий на оплату жилого помещения и коммунальных услуг</t>
  </si>
  <si>
    <t>Ежемесячная денежная выплата семьям погибших ветеранов боевых действий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</si>
  <si>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</si>
  <si>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</si>
  <si>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мер социальной поддержки ветеранов труда Ставропольского края</t>
  </si>
  <si>
    <t>Обеспечение мер социальной поддержки ветеранов труда и тружеников тыла</t>
  </si>
  <si>
    <t>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</t>
  </si>
  <si>
    <t>Компенсация отдельным категориям граждан оплаты взноса на капитальный ремонт общего имущества в многоквартирном доме за счет средств краевого бюджета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</si>
  <si>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</si>
  <si>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Предоставление государственной социальной помощи малоимущим семьям, малоимущим одиноко проживающим гражданам</t>
  </si>
  <si>
    <t>Оплата жилищно-коммунальных услуг отдельным категориям граждан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</si>
  <si>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</si>
  <si>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Основное мероприятие "Предоставление мер социальной поддержки отдельным категориям граждан в округе"</t>
  </si>
  <si>
    <t>Подпрограмма "Социальное обеспечение населения Шпаковского муниципального округа"</t>
  </si>
  <si>
    <t>Муниципальная программа Шпаковского муниципального округа Ставропольского края "Социальная поддержка граждан"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</si>
  <si>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</si>
  <si>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</si>
  <si>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</si>
  <si>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</si>
  <si>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</si>
  <si>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 за счет поступлений инициативных платежей</t>
  </si>
  <si>
    <t>Основное мероприятие "Реализация инициативных проектов Шпаковского муниципального округа, софинансируемых за счет средств бюджета Ставропольского края"</t>
  </si>
  <si>
    <t>Муниципальная программа Шпаковского муниципального округа Ставропольского края "Развитие инициативного бюджетирования"</t>
  </si>
  <si>
    <t>Расходы на обеспечение деятельности (оказание услуг) библиотек</t>
  </si>
  <si>
    <t>Основное мероприятие "Обеспечение деятельности (оказание услуг) библиотек"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</si>
  <si>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</si>
  <si>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Развитие библиотечного обслуживания населения</t>
  </si>
  <si>
    <t>Основное мероприятие "Развитие библиотечного обслуживания населения"</t>
  </si>
  <si>
    <t>Организация культурного обслуживания населения</t>
  </si>
  <si>
    <t>Основное мероприятие "Организация культурного обслуживания населения"</t>
  </si>
  <si>
    <t>Подпрограмма "Сохранение и развитие культуры в Шпаковском муниципальном округе"</t>
  </si>
  <si>
    <t>Развитие сети учреждений культурно-досугового типа</t>
  </si>
  <si>
    <t>Реализация регионального проекта "Семейные ценности и инфраструктура культуры"</t>
  </si>
  <si>
    <t>Государственная поддержка отрасли культуры (государственная поддержка муниципальных учреждений культуры, находящихся в сельской местности)</t>
  </si>
  <si>
    <t>Основное мероприятие "Реализация подпрограммы "Государственная поддержка отрасли культуры" государственной программы Ставропольского края "Сохранение и развитие культуры"</t>
  </si>
  <si>
    <t>Расходы на обеспечение деятельности (оказание услуг) музея за счет доходов от оказания платных услуг</t>
  </si>
  <si>
    <t>Расходы на обеспечение деятельности (оказание услуг) музея</t>
  </si>
  <si>
    <t>Основное мероприятие "Обеспечение деятельности (оказание услуг) музея"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</si>
  <si>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</si>
  <si>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</si>
  <si>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Расходы на обеспечение деятельности (оказание услуг) учреждений в сфере культуры за счет доходов от оказания платных услуг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</si>
  <si>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 за счет средств местного бюджета</t>
  </si>
  <si>
    <t>Расходы на обеспечение деятельности (оказание услуг) учреждений в сфере культуры</t>
  </si>
  <si>
    <t>Основное мероприятие "Расходы на обеспечение деятельности (оказание услуг) учреждений культуры"</t>
  </si>
  <si>
    <t>Реализация методического, информационного, аналитического обеспечения и координация сохранения нематериального культурного наследия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</si>
  <si>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наследия"</t>
  </si>
  <si>
    <t>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</si>
  <si>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</si>
  <si>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Подпрограмма "Обеспечение развития сферы культуры, искусства и молодежной политики"</t>
  </si>
  <si>
    <t>Муниципальная программа Шпаковского муниципального округа Ставропольского края "Развитие культуры и реализация молодежной политики"</t>
  </si>
  <si>
    <t>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</t>
  </si>
  <si>
    <t>Основное мероприятие "Разработка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услугах."</t>
  </si>
  <si>
    <t>Расходы на проведение семинаров, научно-практических конференций, круглых столов по проблемам противодействия коррупции</t>
  </si>
  <si>
    <t>Основное мероприятие "Проведение семинаров, научно-практических конференций, круглых столов по проблемам противодействия коррупции"</t>
  </si>
  <si>
    <t>Расходы на повышение квалификации муниципальных служащих по антикоррупционной направленности</t>
  </si>
  <si>
    <t>Основное мероприятие "Повышение квалификации муниципальных служащих по антикоррупционной направленности"</t>
  </si>
  <si>
    <t>Расходы на проведение акций, флеш-мобов, конкурсов и т.д. направленных на работу по профилактике коррупционных правонарушений</t>
  </si>
  <si>
    <t>Основное мероприятие "Проведение акций, флеш-мобов, конкурсов и т.д. направленных на работу по профилактике коррупционных правонарушений"</t>
  </si>
  <si>
    <t>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</t>
  </si>
  <si>
    <t>Основное мероприятие "Просвещение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коррупции"</t>
  </si>
  <si>
    <t>Муниципальная программа Шпаковского муниципального округа Ставропольского края "Противодействие коррупции"</t>
  </si>
  <si>
    <t>Расходы на обеспечение методического обслуживания образовательных учреждений, проведение мероприятий педагогами (смотров конкурсов, конференций)</t>
  </si>
  <si>
    <t>Основное мероприятие "Обеспечение методического обслуживания образовательных учреждений, проведение мероприятий педагогами (смотров, конкурсов, конференций)"</t>
  </si>
  <si>
    <t>Расходы на 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</si>
  <si>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Основное мероприятие "Обеспечение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</si>
  <si>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Подпрограмма "Обеспечение реализации муниципальной программы "Развитие образования" и общепрограммные мероприятия"</t>
  </si>
  <si>
    <t>Выплата единовременного пособия усыновителям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</si>
  <si>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</si>
  <si>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Обеспечение бесплатного проезда детей-сирот и детей, оставшихся без попечения родителей, находящихся под опекой (попечительством), обучающихся в муниципальных образовательных учреждениях</t>
  </si>
  <si>
    <t>Выплата денежных средств на содержание ребенка опекуну (попечителю)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</si>
  <si>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</si>
  <si>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Подпрограмма "Создание в Шпаковском муниципальном округе условий для обеспечения прав и законных интересов детей, нуждающихся в особой заботе государства, интеграции их в общество"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</si>
  <si>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 Михайловск, ул. Ботаническая, д. 34/1)</t>
  </si>
  <si>
    <t>Реализация регионального проекта "Поддержка семьи"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</si>
  <si>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</si>
  <si>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</si>
  <si>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муниципальных общеобразовательных организаций и профессиональных образовательных организаций</t>
  </si>
  <si>
    <t>Реализация регионального проекта "Педагоги и наставники"</t>
  </si>
  <si>
    <t>Реализация мероприятий по модернизации школьных систем образования</t>
  </si>
  <si>
    <t>Реализация регионального проекта "Все лучшее детям"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</si>
  <si>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</si>
  <si>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Основное мероприятие "Организация бесплатного горячего питания обучающихся, получающих начальное общее образование в общеобразовательных организациях, обеспечивающих охват 100 процентов числа таких обучающихся"</t>
  </si>
  <si>
    <t>Расходы на реализацию молодежной политики в Шпаковском муниципальном округе</t>
  </si>
  <si>
    <t>Основное мероприятие "Реализация молодежной политики в Шпаковском муниципальном округе"</t>
  </si>
  <si>
    <t>Расходы на 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</t>
  </si>
  <si>
    <t>Основное мероприятие: "Строительство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края"</t>
  </si>
  <si>
    <t>Обеспечение отдыха и оздоровления детей</t>
  </si>
  <si>
    <t>Расходы на организацию и проведение каникулярного отдыха, трудовой занятости детей и подростков во внеурочное время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</si>
  <si>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</si>
  <si>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</si>
  <si>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Организация обеспечения льготным питанием учащихся общеобразовательных организаций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</si>
  <si>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</si>
  <si>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(опорными)центрами дополнительного образования детей</t>
  </si>
  <si>
    <t>Проведение мероприятий с обучающимися и воспитанниками образовательных организаций Шпаковского округа</t>
  </si>
  <si>
    <t>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</t>
  </si>
  <si>
    <t>Заработная плата педагогических работников учреждений дополнительного образования детей</t>
  </si>
  <si>
    <t>Обеспечение деятельности (оказание услуг) учреждений дополнительного образования детей</t>
  </si>
  <si>
    <t>Основное мероприятие "Проведение мероприятий с детьми и обеспечение деятельности организаций дополнительного образования"</t>
  </si>
  <si>
    <t>Укрепление материально-технической базы муниципальных общеобразовательных организаций</t>
  </si>
  <si>
    <t>Благоустройство территорий муниципальных образовательных организаций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</si>
  <si>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</si>
  <si>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Организация подвоза детей в сельских школах</t>
  </si>
  <si>
    <t>Обеспечение деятельности средней общеобразовательной школы на 900 мест по адресу: г. Михайловск, ул. Локомотивная, 83/3</t>
  </si>
  <si>
    <t>Обеспечение деятельности (оказание услуг) общеобразовательных учреждений</t>
  </si>
  <si>
    <t>Основное мероприятие "Организация предоставления начального общего, основного общего и среднего общего образования"</t>
  </si>
  <si>
    <t>Организация обеспечения питанием воспитанников дошкольных образовательных организаций</t>
  </si>
  <si>
    <t>Обеспечение деятельности (оказание услуг) детских дошкольных учреждений</t>
  </si>
  <si>
    <t>Основное мероприятие "Создание условий для осуществления присмотра и ухода за детьми"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</si>
  <si>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</si>
  <si>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</si>
  <si>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</si>
  <si>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</si>
  <si>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Подпрограмма "Развитие дошкольного, общего и дополнительного образования"</t>
  </si>
  <si>
    <t>Муниципальная программа Шпаковского муниципального округа Ставропольского края "Развитие образования"</t>
  </si>
  <si>
    <t>Предоставление молодым семьям социальных выплат на приобретение (строительство) жилья</t>
  </si>
  <si>
    <t>Основное мероприятие "Предоставление молодым семьям социальных выплат на приобретение (строительство) жилья"</t>
  </si>
  <si>
    <t>Муниципальная программа Шпаковского муниципального округа Ставропольского края "Обеспечение жильем молодых семей"</t>
  </si>
  <si>
    <t>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</t>
  </si>
  <si>
    <t>Основное мероприятие "Энергосбережение и повышение энергетической эффективности использования энергетических ресурсов при эксплуатации объектов наружного освещения г. Михайловск Шпаковского муниципального округа"</t>
  </si>
  <si>
    <t>Реализация мероприятий в области использования и охраны водных объектов (капитальный ремонт гидротехнических сооружений, находящихся в муниципальной собственности, капитальный ремонт и ликвидация бесхозяйных гидротехнических сооружений)</t>
  </si>
  <si>
    <t>Основное мероприятие "Капитальный ремонт гидротехнических сооружений, находящихся в собственности Ставропольского края, муниципальной собственности, капитальный ремонт и ликвидация бесхозяйных гидротехнических сооружений"</t>
  </si>
  <si>
    <t>Расходы на разработку электронного моделирования аварийных ситуаций в сетях теплоснабжения, разработку схемы водоснабжения и водоотведения Шпаковского муниципального округа, актуализация схемы теплоснабжения Шпаковского муниципального округа</t>
  </si>
  <si>
    <t>Основное мероприятие "Разработка электронного моделирования аварийных ситуаций в сетях теплоснабжения Шпаковского муниципального округа"</t>
  </si>
  <si>
    <t>Расходы на приобретение и установку энергосберегающих устройств</t>
  </si>
  <si>
    <t>Основное мероприятие "Приобретение и установка энергосберегающих устройств"</t>
  </si>
  <si>
    <t>Расходы на 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</t>
  </si>
  <si>
    <t>Основное мероприятие "Техническое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округа"</t>
  </si>
  <si>
    <t>Расходы на промывку систем отопления, гидравлические испытания в зданиях, строениях, сооружениях, находящихся в собственности Шпаковского муниципального округа</t>
  </si>
  <si>
    <t>Основное мероприятие "Промывка систем отопления, гидравлические испытания в зданиях, строениях, сооружениях, находящихся в собственности Шпаковского муниципального округа"</t>
  </si>
  <si>
    <t>Расходы на модернизацию оборудования в зданиях, строениях, сооружениях, находящихся в собственности Шпаковского муниципального округа</t>
  </si>
  <si>
    <t>Основное мероприятие "Модернизация оборудования в зданиях, строениях, сооружениях, находящихся в собственности Шпаковского муниципального округа"</t>
  </si>
  <si>
    <t>Расходы на 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</t>
  </si>
  <si>
    <t>Основное мероприятие "Оснащение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поверка"</t>
  </si>
  <si>
    <t>Муниципальная программа Шпаковского муниципального округа Ставропольского края "Энергосбережение и повышение энергетической эффективности"</t>
  </si>
  <si>
    <t>Расходы на мероприятия по профилактике административных правонарушений</t>
  </si>
  <si>
    <t>Основное мероприятие "Профилактика административных правонарушений"</t>
  </si>
  <si>
    <t>Распространение информационных материалов по защите прав потребителей в СМИ</t>
  </si>
  <si>
    <t>Основное мероприятие "Распространение информационных материалов по защите прав потребителей в СМИ"</t>
  </si>
  <si>
    <t>Развитие организационной и информационной поддержки субъектов малого и среднего предпринимательства в округе</t>
  </si>
  <si>
    <t>Основное мероприятие "Развитие организационной и информационной поддержки субъектов малого и среднего предпринимательства в округе"</t>
  </si>
  <si>
    <t>Расходы на развитие системы финансовой поддержки малого и среднего предпринимательства в округе</t>
  </si>
  <si>
    <t>Основное мероприятие "Развитие системы финансовой поддержки малого и среднего предпринимательства в округе"</t>
  </si>
  <si>
    <t>Муниципальная программа Шпаковского муниципального округа Ставропольского края "Поддержка малого и среднего предпринимательства"</t>
  </si>
  <si>
    <t>Расходы на обеспечение функций централизованной бухгалтерии</t>
  </si>
  <si>
    <t>Основное мероприятие "Централизованное ведение бюджетного (бухгалтерского) учета и формирование отчетности муниципальных учреждений Шпаковского муниципального округа"</t>
  </si>
  <si>
    <t>Муниципальная программа Шпаковского муниципального округа Ставропольского края "Управление финансами"</t>
  </si>
  <si>
    <t>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</si>
  <si>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Основное мероприятие "Поддержка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животноводства"</t>
  </si>
  <si>
    <t>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</t>
  </si>
  <si>
    <t>Основное мероприятие "Поддержка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растениеводства"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</si>
  <si>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</t>
  </si>
  <si>
    <t>Основное мероприятие "Проведение мероприятий по борьбе с иксодовыми клещами на территории Шпаковского округа"</t>
  </si>
  <si>
    <t>Муниципальная программа Шпаковского муниципального округа Ставропольского края "Развитие сельского хозяйства"</t>
  </si>
  <si>
    <t>Расходы на осуществление регулярных перевозок пассажиров и багажа автомобильным транспортом по регулируемым тарифам</t>
  </si>
  <si>
    <t>Организация регулярных перевозок по муниципальным маршрутам регулярных перевозок</t>
  </si>
  <si>
    <t>Строительство и реконструкция автомобильных дорог общего пользования местного значения</t>
  </si>
  <si>
    <t>Основное мероприятие "Строительство и реконструкция автомобильных дорог общего пользования местного значения"</t>
  </si>
  <si>
    <t>Выполнение работ по изготовлению сметной документации, проведение экспертизы, ремонт автомобильных дорог, отсыпка инертными материалами и профилировка проезжей части</t>
  </si>
  <si>
    <t>Основное мероприятие "Ремонт автомобильных дорог"</t>
  </si>
  <si>
    <t>Расходы на оснащение, замену и содержание технических средств обеспечения транспортной безопасности, проведения оценки транспортной безопасности и разработка документов в области транспортной безопасности</t>
  </si>
  <si>
    <t>Основное мероприятие "Обеспечение транспортной безопасности объектов дорожного хозяйства"</t>
  </si>
  <si>
    <t>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</t>
  </si>
  <si>
    <t>Основное мероприятие "Строительный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округа"</t>
  </si>
  <si>
    <t>Капитальный ремонт и ремонт автомобильных дорог общего пользования местного значения</t>
  </si>
  <si>
    <t>Основное мероприятие "Капитальной ремонт и ремонт автомобильных дорог общего пользования местного значения"</t>
  </si>
  <si>
    <t>Ремонт и устройство тротуаров</t>
  </si>
  <si>
    <t>Основное мероприятие "Ремонт и устройство тротуаров"</t>
  </si>
  <si>
    <t>Расходы на нанесение дорожной разметки, обслуживание и ремонт светофорных объектов, остановок, обустройство дорог средствами организации дорожного движения</t>
  </si>
  <si>
    <t>Расходы на содержание автомобильных дорог общего пользования, находящихся в собственности Шпаковского муниципального округа</t>
  </si>
  <si>
    <t>Основное мероприятие "Содержание автомобильных дорог общего пользования местного значения"</t>
  </si>
  <si>
    <t>Муниципальная программа Шпаковского муниципального округа Ставропольского края "Развитие транспортной системы и обеспечение безопасности дорожного движения"</t>
  </si>
  <si>
    <t>Оборудование и содержание мест массового отдыха населения на водных объектах Шпаковского муниципального округа</t>
  </si>
  <si>
    <t>Основное мероприятие "Повышение безопасности людей, минимизация происшествий на водных объектах, расположенных на территории Шпаковского муниципального округа"</t>
  </si>
  <si>
    <t>Содержание муниципальной системы оповещения Шпаковского муниципального округа</t>
  </si>
  <si>
    <t>Выполнение мероприятий по обеспечению пожарной безопасности на территории Шпаковского муниципального округа</t>
  </si>
  <si>
    <t>Совершенствование, развитие, переоснащение муниципальной системы оповещения Шпаковского муниципального округа</t>
  </si>
  <si>
    <t>Основное мероприятие "Повышение уровня защищенности населения и территорий Шпаковского округа от чрезвычайных ситуаций и пожаров"</t>
  </si>
  <si>
    <t>Муниципальная программа Шпаковского муниципального округа Ставропольского края "Предупреждение и ликвидация последствий чрезвычайных ситуаций природного и техногенного характера, реализация мер пожарной безопасности, безопасности на водных объектах и развитие гражданской обороны"</t>
  </si>
  <si>
    <t>Расходы на разработку туристских маршрутов</t>
  </si>
  <si>
    <t>Основное мероприятие "Разработка туристских маршрутов"</t>
  </si>
  <si>
    <t>Расходы на реализацию системы туристской навигации к объектам туристской инфраструктуры Шпаковского муниципального округа</t>
  </si>
  <si>
    <t>Основное мероприятие "Реализация системы туристской навигации к объектам туристской инфраструктуры Шпаковского муниципального округа"</t>
  </si>
  <si>
    <t>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</t>
  </si>
  <si>
    <t>Основное мероприятие "Организация совместной работы со СМИ по популяризации туристического потенциала Шпаковского муниципального округа с учетом региональной специфики"</t>
  </si>
  <si>
    <t>Расходы на организацию и проведение выставочных, событийных, презентационных и маркетинговых мероприятий туристической направленности</t>
  </si>
  <si>
    <t>Основное мероприятие "Организация и проведение выставочных, событийных, презентационных и маркетинговых мероприятий туристической направленности"</t>
  </si>
  <si>
    <t>Муниципальная программа Шпаковского муниципального округа Ставропольского края "Развитие туризма"</t>
  </si>
  <si>
    <t>Расходы на выполнение мероприятий по содержанию уличного освещения</t>
  </si>
  <si>
    <t>Основное мероприятие "Содержание уличного освещения"</t>
  </si>
  <si>
    <t>Подпрограмма "Организация и содержание уличного освещения на территории Шпаковского муниципального округа"</t>
  </si>
  <si>
    <t>Расходы на организацию, содержание и обустройство мест (площадок) накопления твердых коммунальных отходов</t>
  </si>
  <si>
    <t>Основное мероприятие "Организация, содержание и обустройство мест (площадок) накопления твердых коммунальных отходов"</t>
  </si>
  <si>
    <t>Расходы на ликвидацию несанкционированных (стихийных) свалок</t>
  </si>
  <si>
    <t>Основное мероприятие "Ликвидация несанкционированных (стихийных) свалок"</t>
  </si>
  <si>
    <t>Подпрограмма "Чистый Шпаковский муниципальный округ"</t>
  </si>
  <si>
    <t>Расходы на выполнение мероприятий по озеленению</t>
  </si>
  <si>
    <t>Основное мероприятие "Озеленение общественных территорий"</t>
  </si>
  <si>
    <t>Расходы на выполнение прочих мероприятий по благоустройству</t>
  </si>
  <si>
    <t>Основное мероприятие "Благоустройство общественных территорий"</t>
  </si>
  <si>
    <t>Подпрограмма "Содержание территорий Шпаковского муниципального округа"</t>
  </si>
  <si>
    <t>Расходы на организацию и содержание мест захоронения</t>
  </si>
  <si>
    <t>Основное мероприятие "Организация и содержание мест захоронения"</t>
  </si>
  <si>
    <t>Подпрограмма "Организация и содержание мест захоронений на территории Шпаковского муниципального округа"</t>
  </si>
  <si>
    <t>Муниципальная программа Шпаковского муниципального округа Ставропольского края "Благоустройство Шпаковского муниципального округа"</t>
  </si>
  <si>
    <t>Расходы на приобретение офисных и хозяйственных принадлежностей, прочих материальных запасов</t>
  </si>
  <si>
    <t>Основное мероприятие "Приобретение офисных и хозяйственных принадлежностей, прочих материальных запасов"</t>
  </si>
  <si>
    <t>Расходы на приобретение, техническое обслуживание и содержание автотранспорта</t>
  </si>
  <si>
    <t>Основное мероприятие "Приобретение, техническое обслуживание и содержание автотранспорта"</t>
  </si>
  <si>
    <t>Расходы на ремонт и техническое обслуживание инженерных коммуникаций и оборудования</t>
  </si>
  <si>
    <t>Основное мероприятие "Ремонт и техническое обслуживание инженерных коммуникаций и оборудования"</t>
  </si>
  <si>
    <t>Расходы на приобретение мебели и хозяйственно - технического оборудования, их ремонт и обслуживание</t>
  </si>
  <si>
    <t>Основное мероприятие "Приобретение мебели и хозяйственно - технического оборудования, их ремонт и обслуживание"</t>
  </si>
  <si>
    <t>Расходы на обеспечение охраны помещений и зданий</t>
  </si>
  <si>
    <t>Основное мероприятие "Обеспечение охраны помещений и зданий"</t>
  </si>
  <si>
    <t>Расходы на техническое обслуживание систем охранно-пожарной и тревожной сигнализации</t>
  </si>
  <si>
    <t>Основное мероприятие "Техническое обслуживание систем охранно-пожарной и тревожной сигнализации"</t>
  </si>
  <si>
    <t>Ремонт (капитальный, текущий) помещений, зданий и прилегающей территории</t>
  </si>
  <si>
    <t>Основное мероприятие "Ремонт (капитальный, текущий) помещений, зданий и прилегающей территории"</t>
  </si>
  <si>
    <t>Муниципальная программа Шпаковского муниципального округа Ставропольского края "Повышение функциональности имущественного комплекса"</t>
  </si>
  <si>
    <t>Расходы на обеспечение производства и распространения информации о деятельности органов местного самоуправления</t>
  </si>
  <si>
    <t>Основное мероприятие "Обеспечение производства и распространения информации о деятельности органов местного самоуправления"</t>
  </si>
  <si>
    <t>Расходы на реализацию мероприятий по защите государственной тайны (в том числе аттестация рабочих мест)</t>
  </si>
  <si>
    <t>Расходы на реализацию мероприятий по защите персональных данных (в том числе аттестация рабочих мест)</t>
  </si>
  <si>
    <t>Основное мероприятие "Обеспечение защиты информации ограниченного распространения"</t>
  </si>
  <si>
    <t>Расходы на обеспечение возможности применения электронной подписи</t>
  </si>
  <si>
    <t>Расходы на сопровождение и обслуживание систем электронного документооборота</t>
  </si>
  <si>
    <t>Расходы на приобретение неисключительных прав на использование программного обеспечения</t>
  </si>
  <si>
    <t>Расходы на сопровождение и обслуживание справочно-правовых систем</t>
  </si>
  <si>
    <t>Расходы на сопровождение и обслуживание специального программного обеспечения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</si>
  <si>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</t>
  </si>
  <si>
    <t>Расходы на утилизацию вычислительной техники и оргтехники</t>
  </si>
  <si>
    <t>Расходы на ремонт и обслуживание печатающей и копировальной техники и расходных материалов</t>
  </si>
  <si>
    <t>Расходы на закупку новой компьютерной техники и оргтехники, модернизация и обслуживание компьютерной техники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</si>
  <si>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</si>
  <si>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Расходы на реконструкцию локально - вычислительной сети</t>
  </si>
  <si>
    <t>Расходы на оплату услуг телефонной связи</t>
  </si>
  <si>
    <t>Расходы на оплату услуг связи за предоставление каналов передачи данных и доступа к информационно - телекоммуникационной сети Интернет</t>
  </si>
  <si>
    <t>Расходы на приобретение и монтаж сетевого оборудования (в том числе систем передачи данных)</t>
  </si>
  <si>
    <t>Основное мероприятие "Развитие и обеспечение эксплуатации единой компьютерной сети администрации Шпаковского муниципального округа, территориальных отделов и отраслевых (функциональных) органов администрации Шпаковского муниципального округа, расширение функциональных возможностей систем передачи данных"</t>
  </si>
  <si>
    <t>Муниципальная программа Шпаковского муниципального округа Ставропольского края "Повышение уровня доступности информации и информатизации"</t>
  </si>
  <si>
    <t>Расходы на изготовление рекламной и полиграфической продукции</t>
  </si>
  <si>
    <t>Расходы на 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</si>
  <si>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Расходы на поощрение и стимулирование организаций и предприятий, муниципальных служащих, достигших наилучших показателей служебной деятельности</t>
  </si>
  <si>
    <t>Расходы на прохождение диспансеризации муниципальными служащими</t>
  </si>
  <si>
    <t>Основное мероприятие "Повышение результативности профессиональной служебной деятельности"</t>
  </si>
  <si>
    <t>Расходы на 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</si>
  <si>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Расходы на повышение квалификации муниципальных служащих с получением удостоверения государственного образца, в т.ч. и по антикоррупционной направленности</t>
  </si>
  <si>
    <t>Основное мероприятие "Формирование квалифицированного кадрового состава муниципальных служащих"</t>
  </si>
  <si>
    <t>Муниципальная программа Шпаковского муниципального округа Ставропольского края "Развитие муниципальной службы"</t>
  </si>
  <si>
    <t>Наименование</t>
  </si>
  <si>
    <t>рублей</t>
  </si>
  <si>
    <t>Информация о реализации муниципальных программ Шпаковского муниципального округа Ставропольского края  за                        I квартал 2025 г.</t>
  </si>
  <si>
    <t>Информация о реализации муниципальных программ Шпаковского муниципального округа Ставропольского края  за счет средств федерального и краевого бюджета в I квартале 2025 года</t>
  </si>
  <si>
    <t>Информация о реализации муниципальных программ Шпаковского муниципального округа Ставропольского края  за счет средств местного бюджета в I квартале 2025 года</t>
  </si>
  <si>
    <t>СБР расходов на год, с учетом изменений, рублей</t>
  </si>
  <si>
    <t>Процент исполнения, %</t>
  </si>
  <si>
    <t>Кассовый расход на 01.04.2025, рублей</t>
  </si>
  <si>
    <t xml:space="preserve">СБР расходов на год, с учетом изменений, рублей </t>
  </si>
  <si>
    <t>Кассовый расход за I квартал 2025 г, рублей</t>
  </si>
  <si>
    <t>Информация о реализации муниципальных программ Шпаковского муниципального округа Ставропольского края  за счет средств внебюджетных источников в I квартале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</si>
</sst>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\-#,##0.00;0.00"/>
    <numFmt numFmtId="165" formatCode="000;[Red]\-000;&quot;&quot;"/>
  </numFmts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0" xfId="0" applyNumberFormat="1" applyFont="1" applyFill="1" applyAlignment="1" applyProtection="1">
      <alignment horizontal="centerContinuous" wrapText="1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7" fillId="0" borderId="0" xfId="0" applyFont="1" applyProtection="1">
      <protection hidden="1"/>
    </xf>
    <xf numFmtId="0" fontId="7" fillId="0" borderId="0" xfId="0" applyNumberFormat="1" applyFont="1" applyFill="1" applyAlignment="1" applyProtection="1">
      <alignment wrapText="1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0" fontId="7" fillId="0" borderId="2" xfId="4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/>
      <protection hidden="1"/>
    </xf>
    <xf numFmtId="165" fontId="8" fillId="0" borderId="2" xfId="0" applyNumberFormat="1" applyFont="1" applyFill="1" applyBorder="1" applyAlignment="1" applyProtection="1">
      <alignment wrapText="1"/>
      <protection hidden="1"/>
    </xf>
    <xf numFmtId="164" fontId="8" fillId="0" borderId="2" xfId="0" applyNumberFormat="1" applyFont="1" applyFill="1" applyBorder="1" applyAlignment="1" applyProtection="1">
      <protection hidden="1"/>
    </xf>
    <xf numFmtId="2" fontId="8" fillId="0" borderId="2" xfId="0" applyNumberFormat="1" applyFont="1" applyBorder="1" applyProtection="1">
      <protection hidden="1"/>
    </xf>
    <xf numFmtId="165" fontId="7" fillId="0" borderId="2" xfId="0" applyNumberFormat="1" applyFont="1" applyFill="1" applyBorder="1" applyAlignment="1" applyProtection="1">
      <alignment wrapText="1"/>
      <protection hidden="1"/>
    </xf>
    <xf numFmtId="164" fontId="7" fillId="0" borderId="2" xfId="0" applyNumberFormat="1" applyFont="1" applyFill="1" applyBorder="1" applyAlignment="1" applyProtection="1">
      <protection hidden="1"/>
    </xf>
    <xf numFmtId="2" fontId="7" fillId="0" borderId="2" xfId="0" applyNumberFormat="1" applyFont="1" applyBorder="1" applyProtection="1">
      <protection hidden="1"/>
    </xf>
    <xf numFmtId="0" fontId="8" fillId="0" borderId="2" xfId="0" applyNumberFormat="1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Fill="1" applyAlignment="1" applyProtection="1">
      <protection hidden="1"/>
    </xf>
    <xf numFmtId="43" fontId="7" fillId="0" borderId="0" xfId="1" applyFont="1" applyAlignment="1" applyProtection="1">
      <protection hidden="1"/>
    </xf>
    <xf numFmtId="43" fontId="7" fillId="0" borderId="0" xfId="1" applyFont="1" applyProtection="1"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7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 applyProtection="1">
      <protection hidden="1"/>
    </xf>
    <xf numFmtId="0" fontId="7" fillId="0" borderId="0" xfId="0" applyFont="1"/>
    <xf numFmtId="0" fontId="7" fillId="0" borderId="0" xfId="0" applyNumberFormat="1" applyFont="1" applyFill="1" applyBorder="1" applyAlignment="1" applyProtection="1">
      <alignment horizontal="centerContinuous"/>
      <protection hidden="1"/>
    </xf>
    <xf numFmtId="0" fontId="7" fillId="0" borderId="0" xfId="4" applyNumberFormat="1" applyFont="1" applyFill="1" applyAlignment="1" applyProtection="1">
      <alignment wrapText="1"/>
      <protection hidden="1"/>
    </xf>
    <xf numFmtId="0" fontId="7" fillId="0" borderId="2" xfId="4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7" fillId="0" borderId="2" xfId="0" applyFont="1" applyBorder="1" applyAlignment="1" applyProtection="1">
      <protection hidden="1"/>
    </xf>
    <xf numFmtId="0" fontId="8" fillId="0" borderId="2" xfId="0" applyFont="1" applyBorder="1" applyAlignment="1" applyProtection="1">
      <protection hidden="1"/>
    </xf>
    <xf numFmtId="2" fontId="8" fillId="0" borderId="2" xfId="0" applyNumberFormat="1" applyFont="1" applyBorder="1" applyAlignment="1" applyProtection="1">
      <protection hidden="1"/>
    </xf>
    <xf numFmtId="2" fontId="7" fillId="0" borderId="2" xfId="0" applyNumberFormat="1" applyFont="1" applyBorder="1" applyAlignment="1" applyProtection="1">
      <protection hidden="1"/>
    </xf>
    <xf numFmtId="0" fontId="7" fillId="0" borderId="0" xfId="0" applyNumberFormat="1" applyFont="1" applyFill="1" applyAlignment="1" applyProtection="1">
      <alignment horizontal="center" wrapText="1"/>
      <protection hidden="1"/>
    </xf>
    <xf numFmtId="0" fontId="7" fillId="0" borderId="0" xfId="4" applyNumberFormat="1" applyFont="1" applyFill="1" applyAlignment="1" applyProtection="1">
      <alignment horizontal="center" wrapText="1"/>
      <protection hidden="1"/>
    </xf>
  </cellXfs>
  <cellStyles count="5">
    <cellStyle name="Обычный" xfId="0" builtinId="0"/>
    <cellStyle name="Обычный 2" xfId="4"/>
    <cellStyle name="Финансовый" xfId="1" builtinId="3"/>
    <cellStyle name="Финансовый 2" xfId="3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4"/>
  <sheetViews>
    <sheetView showGridLines="0" workbookViewId="0">
      <selection activeCell="G168" sqref="G168"/>
    </sheetView>
  </sheetViews>
  <sheetFormatPr defaultColWidth="9.109375" defaultRowHeight="15.6" x14ac:dyDescent="0.3"/>
  <cols>
    <col min="1" max="1" width="48.5546875" style="29" customWidth="1"/>
    <col min="2" max="2" width="17.5546875" style="29" customWidth="1"/>
    <col min="3" max="3" width="17.88671875" style="29" bestFit="1" customWidth="1"/>
    <col min="4" max="4" width="10.6640625" style="29" customWidth="1"/>
    <col min="5" max="25" width="10.6640625" customWidth="1"/>
    <col min="26" max="224" width="9.109375" customWidth="1"/>
  </cols>
  <sheetData>
    <row r="1" spans="1:25" x14ac:dyDescent="0.3">
      <c r="A1" s="6"/>
      <c r="B1" s="7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1.25" customHeight="1" x14ac:dyDescent="0.3">
      <c r="A2" s="39" t="s">
        <v>302</v>
      </c>
      <c r="B2" s="39"/>
      <c r="C2" s="3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A3" s="10"/>
      <c r="B3" s="11"/>
      <c r="C3" s="11" t="s">
        <v>301</v>
      </c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2.4" x14ac:dyDescent="0.25">
      <c r="A4" s="12" t="s">
        <v>300</v>
      </c>
      <c r="B4" s="12" t="s">
        <v>305</v>
      </c>
      <c r="C4" s="12" t="s">
        <v>307</v>
      </c>
      <c r="D4" s="12" t="s">
        <v>306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3">
        <v>1</v>
      </c>
      <c r="B5" s="13">
        <v>2</v>
      </c>
      <c r="C5" s="13">
        <v>3</v>
      </c>
      <c r="D5" s="13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5" customFormat="1" ht="46.8" x14ac:dyDescent="0.3">
      <c r="A6" s="14" t="s">
        <v>299</v>
      </c>
      <c r="B6" s="15">
        <v>2785539</v>
      </c>
      <c r="C6" s="15">
        <v>72235.5</v>
      </c>
      <c r="D6" s="16">
        <f>C6/B6*100</f>
        <v>2.5932324049313258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46.8" x14ac:dyDescent="0.3">
      <c r="A7" s="17" t="s">
        <v>298</v>
      </c>
      <c r="B7" s="18">
        <v>621690</v>
      </c>
      <c r="C7" s="18">
        <v>59220</v>
      </c>
      <c r="D7" s="19">
        <f t="shared" ref="D7:D70" si="0">C7/B7*100</f>
        <v>9.5256478309125114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2.4" x14ac:dyDescent="0.3">
      <c r="A8" s="17" t="s">
        <v>297</v>
      </c>
      <c r="B8" s="18">
        <v>249190</v>
      </c>
      <c r="C8" s="18">
        <v>0</v>
      </c>
      <c r="D8" s="19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78" x14ac:dyDescent="0.3">
      <c r="A9" s="17" t="s">
        <v>296</v>
      </c>
      <c r="B9" s="18">
        <v>372500</v>
      </c>
      <c r="C9" s="18">
        <v>59220</v>
      </c>
      <c r="D9" s="19">
        <f t="shared" si="0"/>
        <v>15.897986577181209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6.8" x14ac:dyDescent="0.3">
      <c r="A10" s="17" t="s">
        <v>295</v>
      </c>
      <c r="B10" s="18">
        <v>2163849</v>
      </c>
      <c r="C10" s="18">
        <v>13015.5</v>
      </c>
      <c r="D10" s="19">
        <f t="shared" si="0"/>
        <v>0.60149760912152372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1.2" x14ac:dyDescent="0.3">
      <c r="A11" s="17" t="s">
        <v>294</v>
      </c>
      <c r="B11" s="18">
        <v>1095959</v>
      </c>
      <c r="C11" s="18">
        <v>0</v>
      </c>
      <c r="D11" s="19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62.4" x14ac:dyDescent="0.3">
      <c r="A12" s="17" t="s">
        <v>293</v>
      </c>
      <c r="B12" s="18">
        <v>897967</v>
      </c>
      <c r="C12" s="18">
        <v>0</v>
      </c>
      <c r="D12" s="19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78" x14ac:dyDescent="0.3">
      <c r="A13" s="17" t="s">
        <v>292</v>
      </c>
      <c r="B13" s="18">
        <v>134923</v>
      </c>
      <c r="C13" s="18">
        <v>0</v>
      </c>
      <c r="D13" s="19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1.2" x14ac:dyDescent="0.3">
      <c r="A14" s="17" t="s">
        <v>291</v>
      </c>
      <c r="B14" s="18">
        <v>35000</v>
      </c>
      <c r="C14" s="18">
        <v>13015.5</v>
      </c>
      <c r="D14" s="19">
        <f t="shared" si="0"/>
        <v>37.187142857142859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5" customFormat="1" ht="62.4" x14ac:dyDescent="0.3">
      <c r="A15" s="14" t="s">
        <v>290</v>
      </c>
      <c r="B15" s="15">
        <v>19630345.18</v>
      </c>
      <c r="C15" s="15">
        <v>2252582.66</v>
      </c>
      <c r="D15" s="16">
        <f t="shared" si="0"/>
        <v>11.475002804815682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4.8" x14ac:dyDescent="0.3">
      <c r="A16" s="17" t="s">
        <v>289</v>
      </c>
      <c r="B16" s="18">
        <v>4163276.11</v>
      </c>
      <c r="C16" s="18">
        <v>494901.26</v>
      </c>
      <c r="D16" s="19">
        <f t="shared" si="0"/>
        <v>11.887303338139638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46.8" x14ac:dyDescent="0.3">
      <c r="A17" s="17" t="s">
        <v>288</v>
      </c>
      <c r="B17" s="18">
        <v>1419276</v>
      </c>
      <c r="C17" s="18">
        <v>86055.08</v>
      </c>
      <c r="D17" s="19">
        <f t="shared" si="0"/>
        <v>6.063308334672044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62.4" x14ac:dyDescent="0.3">
      <c r="A18" s="17" t="s">
        <v>287</v>
      </c>
      <c r="B18" s="18">
        <v>1271773.43</v>
      </c>
      <c r="C18" s="18">
        <v>134793.18</v>
      </c>
      <c r="D18" s="19">
        <f t="shared" si="0"/>
        <v>10.598835989206034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7" t="s">
        <v>286</v>
      </c>
      <c r="B19" s="18">
        <v>1372226.68</v>
      </c>
      <c r="C19" s="18">
        <v>274053</v>
      </c>
      <c r="D19" s="19">
        <f t="shared" si="0"/>
        <v>19.971408805431476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2" x14ac:dyDescent="0.3">
      <c r="A20" s="17" t="s">
        <v>285</v>
      </c>
      <c r="B20" s="18">
        <v>100000</v>
      </c>
      <c r="C20" s="18">
        <v>0</v>
      </c>
      <c r="D20" s="19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78" x14ac:dyDescent="0.3">
      <c r="A21" s="17" t="s">
        <v>284</v>
      </c>
      <c r="B21" s="18">
        <v>5722258.6200000001</v>
      </c>
      <c r="C21" s="18">
        <v>332707.86</v>
      </c>
      <c r="D21" s="19">
        <f t="shared" si="0"/>
        <v>5.8142751331990645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6.8" x14ac:dyDescent="0.3">
      <c r="A22" s="17" t="s">
        <v>283</v>
      </c>
      <c r="B22" s="18">
        <v>4301303.8899999997</v>
      </c>
      <c r="C22" s="18">
        <v>90971.11</v>
      </c>
      <c r="D22" s="19">
        <f t="shared" si="0"/>
        <v>2.1149658877043445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46.8" x14ac:dyDescent="0.3">
      <c r="A23" s="17" t="s">
        <v>282</v>
      </c>
      <c r="B23" s="18">
        <v>1317343.33</v>
      </c>
      <c r="C23" s="18">
        <v>241736.75</v>
      </c>
      <c r="D23" s="19">
        <f t="shared" si="0"/>
        <v>18.350322538923848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1.2" x14ac:dyDescent="0.3">
      <c r="A24" s="17" t="s">
        <v>281</v>
      </c>
      <c r="B24" s="18">
        <v>103611.4</v>
      </c>
      <c r="C24" s="18">
        <v>0</v>
      </c>
      <c r="D24" s="19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62.4" x14ac:dyDescent="0.3">
      <c r="A25" s="17" t="s">
        <v>280</v>
      </c>
      <c r="B25" s="18">
        <v>6074995.4500000002</v>
      </c>
      <c r="C25" s="18">
        <v>756051.54</v>
      </c>
      <c r="D25" s="19">
        <f t="shared" si="0"/>
        <v>12.445302160678985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1.2" x14ac:dyDescent="0.3">
      <c r="A26" s="17" t="s">
        <v>279</v>
      </c>
      <c r="B26" s="18">
        <v>2341165.38</v>
      </c>
      <c r="C26" s="18">
        <v>237201.99</v>
      </c>
      <c r="D26" s="19">
        <f t="shared" si="0"/>
        <v>10.131791287636416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1.2" x14ac:dyDescent="0.3">
      <c r="A27" s="17" t="s">
        <v>278</v>
      </c>
      <c r="B27" s="18">
        <v>1609484.84</v>
      </c>
      <c r="C27" s="18">
        <v>337718.97</v>
      </c>
      <c r="D27" s="19">
        <f t="shared" si="0"/>
        <v>20.983047594284887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6.8" x14ac:dyDescent="0.3">
      <c r="A28" s="17" t="s">
        <v>277</v>
      </c>
      <c r="B28" s="18">
        <v>1069176.08</v>
      </c>
      <c r="C28" s="18">
        <v>110798.78</v>
      </c>
      <c r="D28" s="19">
        <f t="shared" si="0"/>
        <v>10.36300587645021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1.2" x14ac:dyDescent="0.3">
      <c r="A29" s="17" t="s">
        <v>276</v>
      </c>
      <c r="B29" s="18">
        <v>1009469.15</v>
      </c>
      <c r="C29" s="18">
        <v>64731.8</v>
      </c>
      <c r="D29" s="19">
        <f t="shared" si="0"/>
        <v>6.4124594595089901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1.2" x14ac:dyDescent="0.3">
      <c r="A30" s="17" t="s">
        <v>275</v>
      </c>
      <c r="B30" s="18">
        <v>45700</v>
      </c>
      <c r="C30" s="18">
        <v>5600</v>
      </c>
      <c r="D30" s="19">
        <f t="shared" si="0"/>
        <v>12.253829321663019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1.2" x14ac:dyDescent="0.3">
      <c r="A31" s="17" t="s">
        <v>274</v>
      </c>
      <c r="B31" s="18">
        <v>499815</v>
      </c>
      <c r="C31" s="18">
        <v>0</v>
      </c>
      <c r="D31" s="19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46.8" x14ac:dyDescent="0.3">
      <c r="A32" s="17" t="s">
        <v>273</v>
      </c>
      <c r="B32" s="18">
        <v>349815</v>
      </c>
      <c r="C32" s="18">
        <v>0</v>
      </c>
      <c r="D32" s="19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6.8" x14ac:dyDescent="0.3">
      <c r="A33" s="17" t="s">
        <v>272</v>
      </c>
      <c r="B33" s="18">
        <v>150000</v>
      </c>
      <c r="C33" s="18">
        <v>0</v>
      </c>
      <c r="D33" s="19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62.4" x14ac:dyDescent="0.3">
      <c r="A34" s="17" t="s">
        <v>271</v>
      </c>
      <c r="B34" s="18">
        <v>3170000</v>
      </c>
      <c r="C34" s="18">
        <v>668922</v>
      </c>
      <c r="D34" s="19">
        <f t="shared" si="0"/>
        <v>21.101640378548897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6.8" x14ac:dyDescent="0.3">
      <c r="A35" s="17" t="s">
        <v>270</v>
      </c>
      <c r="B35" s="18">
        <v>3170000</v>
      </c>
      <c r="C35" s="18">
        <v>668922</v>
      </c>
      <c r="D35" s="19">
        <f t="shared" si="0"/>
        <v>21.101640378548897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5" customFormat="1" ht="62.4" x14ac:dyDescent="0.3">
      <c r="A36" s="14" t="s">
        <v>269</v>
      </c>
      <c r="B36" s="15">
        <v>42450262.25</v>
      </c>
      <c r="C36" s="15">
        <v>2859909.67</v>
      </c>
      <c r="D36" s="16">
        <f t="shared" si="0"/>
        <v>6.7370836325045316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46.8" x14ac:dyDescent="0.3">
      <c r="A37" s="17" t="s">
        <v>268</v>
      </c>
      <c r="B37" s="18">
        <v>15879553.380000001</v>
      </c>
      <c r="C37" s="18">
        <v>990245.45</v>
      </c>
      <c r="D37" s="19">
        <f t="shared" si="0"/>
        <v>6.2359779667808262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1.2" x14ac:dyDescent="0.3">
      <c r="A38" s="17" t="s">
        <v>267</v>
      </c>
      <c r="B38" s="18">
        <v>15879553.380000001</v>
      </c>
      <c r="C38" s="18">
        <v>990245.45</v>
      </c>
      <c r="D38" s="19">
        <f t="shared" si="0"/>
        <v>6.2359779667808262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46.8" x14ac:dyDescent="0.3">
      <c r="A39" s="17" t="s">
        <v>266</v>
      </c>
      <c r="B39" s="18">
        <v>734530</v>
      </c>
      <c r="C39" s="18">
        <v>22285</v>
      </c>
      <c r="D39" s="19">
        <f t="shared" si="0"/>
        <v>3.0339128422256412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1.2" x14ac:dyDescent="0.3">
      <c r="A40" s="17" t="s">
        <v>265</v>
      </c>
      <c r="B40" s="18">
        <v>734530</v>
      </c>
      <c r="C40" s="18">
        <v>22285</v>
      </c>
      <c r="D40" s="19">
        <f t="shared" si="0"/>
        <v>3.0339128422256412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1.2" x14ac:dyDescent="0.3">
      <c r="A41" s="17" t="s">
        <v>264</v>
      </c>
      <c r="B41" s="18">
        <v>3536200</v>
      </c>
      <c r="C41" s="18">
        <v>845241.08</v>
      </c>
      <c r="D41" s="19">
        <f t="shared" si="0"/>
        <v>23.90252474407556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1.2" x14ac:dyDescent="0.3">
      <c r="A42" s="17" t="s">
        <v>263</v>
      </c>
      <c r="B42" s="18">
        <v>3536200</v>
      </c>
      <c r="C42" s="18">
        <v>845241.08</v>
      </c>
      <c r="D42" s="19">
        <f t="shared" si="0"/>
        <v>23.90252474407556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46.8" x14ac:dyDescent="0.3">
      <c r="A43" s="17" t="s">
        <v>262</v>
      </c>
      <c r="B43" s="18">
        <v>6610103.0999999996</v>
      </c>
      <c r="C43" s="18">
        <v>96058.09</v>
      </c>
      <c r="D43" s="19">
        <f t="shared" si="0"/>
        <v>1.453201085471723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46.8" x14ac:dyDescent="0.3">
      <c r="A44" s="17" t="s">
        <v>261</v>
      </c>
      <c r="B44" s="18">
        <v>6610103.0999999996</v>
      </c>
      <c r="C44" s="18">
        <v>96058.09</v>
      </c>
      <c r="D44" s="19">
        <f t="shared" si="0"/>
        <v>1.453201085471723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46.8" x14ac:dyDescent="0.3">
      <c r="A45" s="17" t="s">
        <v>260</v>
      </c>
      <c r="B45" s="18">
        <v>1230775.5</v>
      </c>
      <c r="C45" s="18">
        <v>66602.02</v>
      </c>
      <c r="D45" s="19">
        <f t="shared" si="0"/>
        <v>5.4113865607497065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1.2" x14ac:dyDescent="0.3">
      <c r="A46" s="17" t="s">
        <v>259</v>
      </c>
      <c r="B46" s="18">
        <v>1230775.5</v>
      </c>
      <c r="C46" s="18">
        <v>66602.02</v>
      </c>
      <c r="D46" s="19">
        <f t="shared" si="0"/>
        <v>5.4113865607497065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46.8" x14ac:dyDescent="0.3">
      <c r="A47" s="17" t="s">
        <v>258</v>
      </c>
      <c r="B47" s="18">
        <v>8083136.2199999997</v>
      </c>
      <c r="C47" s="18">
        <v>595552.02</v>
      </c>
      <c r="D47" s="19">
        <f t="shared" si="0"/>
        <v>7.3678335214298798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1.2" x14ac:dyDescent="0.3">
      <c r="A48" s="17" t="s">
        <v>257</v>
      </c>
      <c r="B48" s="18">
        <v>8083136.2199999997</v>
      </c>
      <c r="C48" s="18">
        <v>595552.02</v>
      </c>
      <c r="D48" s="19">
        <f t="shared" si="0"/>
        <v>7.3678335214298798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46.8" x14ac:dyDescent="0.3">
      <c r="A49" s="17" t="s">
        <v>256</v>
      </c>
      <c r="B49" s="18">
        <v>6375964.0499999998</v>
      </c>
      <c r="C49" s="18">
        <v>243926.01</v>
      </c>
      <c r="D49" s="19">
        <f t="shared" si="0"/>
        <v>3.8257118152979555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46.8" x14ac:dyDescent="0.3">
      <c r="A50" s="17" t="s">
        <v>255</v>
      </c>
      <c r="B50" s="18">
        <v>6375964.0499999998</v>
      </c>
      <c r="C50" s="18">
        <v>243926.01</v>
      </c>
      <c r="D50" s="19">
        <f t="shared" si="0"/>
        <v>3.8257118152979555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5" customFormat="1" ht="62.4" x14ac:dyDescent="0.3">
      <c r="A51" s="14" t="s">
        <v>254</v>
      </c>
      <c r="B51" s="15">
        <v>201928101.56</v>
      </c>
      <c r="C51" s="15">
        <v>17560342.739999998</v>
      </c>
      <c r="D51" s="16">
        <f t="shared" si="0"/>
        <v>8.6963342914320414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46.8" x14ac:dyDescent="0.3">
      <c r="A52" s="17" t="s">
        <v>253</v>
      </c>
      <c r="B52" s="18">
        <v>15211015</v>
      </c>
      <c r="C52" s="18">
        <v>774406.92</v>
      </c>
      <c r="D52" s="19">
        <f t="shared" si="0"/>
        <v>5.0910930006971924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1.2" x14ac:dyDescent="0.3">
      <c r="A53" s="17" t="s">
        <v>252</v>
      </c>
      <c r="B53" s="18">
        <v>15211015</v>
      </c>
      <c r="C53" s="18">
        <v>774406.92</v>
      </c>
      <c r="D53" s="19">
        <f t="shared" si="0"/>
        <v>5.0910930006971924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1.2" x14ac:dyDescent="0.3">
      <c r="A54" s="17" t="s">
        <v>251</v>
      </c>
      <c r="B54" s="18">
        <v>15211015</v>
      </c>
      <c r="C54" s="18">
        <v>774406.92</v>
      </c>
      <c r="D54" s="19">
        <f t="shared" si="0"/>
        <v>5.0910930006971924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1.2" x14ac:dyDescent="0.3">
      <c r="A55" s="17" t="s">
        <v>250</v>
      </c>
      <c r="B55" s="18">
        <v>91955768.620000005</v>
      </c>
      <c r="C55" s="18">
        <v>1262261.77</v>
      </c>
      <c r="D55" s="19">
        <f t="shared" si="0"/>
        <v>1.3726836162026961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1.2" x14ac:dyDescent="0.3">
      <c r="A56" s="17" t="s">
        <v>249</v>
      </c>
      <c r="B56" s="18">
        <v>88338743.620000005</v>
      </c>
      <c r="C56" s="18">
        <v>839969.77</v>
      </c>
      <c r="D56" s="19">
        <f t="shared" si="0"/>
        <v>0.95085093536448007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1.2" x14ac:dyDescent="0.3">
      <c r="A57" s="17" t="s">
        <v>248</v>
      </c>
      <c r="B57" s="18">
        <v>88338743.620000005</v>
      </c>
      <c r="C57" s="18">
        <v>839969.77</v>
      </c>
      <c r="D57" s="19">
        <f t="shared" si="0"/>
        <v>0.95085093536448007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1.2" x14ac:dyDescent="0.3">
      <c r="A58" s="17" t="s">
        <v>247</v>
      </c>
      <c r="B58" s="18">
        <v>3617025</v>
      </c>
      <c r="C58" s="18">
        <v>422292</v>
      </c>
      <c r="D58" s="19">
        <f t="shared" si="0"/>
        <v>11.675119746200261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1.2" x14ac:dyDescent="0.3">
      <c r="A59" s="17" t="s">
        <v>246</v>
      </c>
      <c r="B59" s="18">
        <v>3617025</v>
      </c>
      <c r="C59" s="18">
        <v>422292</v>
      </c>
      <c r="D59" s="19">
        <f t="shared" si="0"/>
        <v>11.675119746200261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1.2" x14ac:dyDescent="0.3">
      <c r="A60" s="17" t="s">
        <v>245</v>
      </c>
      <c r="B60" s="18">
        <v>6000000</v>
      </c>
      <c r="C60" s="18">
        <v>571519</v>
      </c>
      <c r="D60" s="19">
        <f t="shared" si="0"/>
        <v>9.5253166666666669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1.2" x14ac:dyDescent="0.3">
      <c r="A61" s="17" t="s">
        <v>244</v>
      </c>
      <c r="B61" s="18">
        <v>2000000</v>
      </c>
      <c r="C61" s="18">
        <v>0</v>
      </c>
      <c r="D61" s="19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1.2" x14ac:dyDescent="0.3">
      <c r="A62" s="17" t="s">
        <v>243</v>
      </c>
      <c r="B62" s="18">
        <v>2000000</v>
      </c>
      <c r="C62" s="18">
        <v>0</v>
      </c>
      <c r="D62" s="1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46.8" x14ac:dyDescent="0.3">
      <c r="A63" s="17" t="s">
        <v>242</v>
      </c>
      <c r="B63" s="18">
        <v>4000000</v>
      </c>
      <c r="C63" s="18">
        <v>571519</v>
      </c>
      <c r="D63" s="19">
        <f t="shared" si="0"/>
        <v>14.287974999999999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46.8" x14ac:dyDescent="0.3">
      <c r="A64" s="17" t="s">
        <v>241</v>
      </c>
      <c r="B64" s="18">
        <v>4000000</v>
      </c>
      <c r="C64" s="18">
        <v>571519</v>
      </c>
      <c r="D64" s="19">
        <f t="shared" si="0"/>
        <v>14.287974999999999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46.8" x14ac:dyDescent="0.3">
      <c r="A65" s="17" t="s">
        <v>240</v>
      </c>
      <c r="B65" s="18">
        <v>88761317.939999998</v>
      </c>
      <c r="C65" s="18">
        <v>14952155.050000001</v>
      </c>
      <c r="D65" s="19">
        <f t="shared" si="0"/>
        <v>16.845350426305309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1.2" x14ac:dyDescent="0.3">
      <c r="A66" s="17" t="s">
        <v>239</v>
      </c>
      <c r="B66" s="18">
        <v>88761317.939999998</v>
      </c>
      <c r="C66" s="18">
        <v>14952155.050000001</v>
      </c>
      <c r="D66" s="19">
        <f t="shared" si="0"/>
        <v>16.845350426305309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1.2" x14ac:dyDescent="0.3">
      <c r="A67" s="17" t="s">
        <v>238</v>
      </c>
      <c r="B67" s="18">
        <v>88761317.939999998</v>
      </c>
      <c r="C67" s="18">
        <v>14952155.050000001</v>
      </c>
      <c r="D67" s="19">
        <f t="shared" si="0"/>
        <v>16.845350426305309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5" customFormat="1" ht="46.8" x14ac:dyDescent="0.3">
      <c r="A68" s="14" t="s">
        <v>237</v>
      </c>
      <c r="B68" s="15">
        <v>150000</v>
      </c>
      <c r="C68" s="15">
        <v>0</v>
      </c>
      <c r="D68" s="16">
        <f t="shared" si="0"/>
        <v>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62.4" x14ac:dyDescent="0.3">
      <c r="A69" s="17" t="s">
        <v>236</v>
      </c>
      <c r="B69" s="18">
        <v>50000</v>
      </c>
      <c r="C69" s="18">
        <v>0</v>
      </c>
      <c r="D69" s="19">
        <f t="shared" si="0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62.4" x14ac:dyDescent="0.3">
      <c r="A70" s="17" t="s">
        <v>235</v>
      </c>
      <c r="B70" s="18">
        <v>50000</v>
      </c>
      <c r="C70" s="18">
        <v>0</v>
      </c>
      <c r="D70" s="19">
        <f t="shared" si="0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8" x14ac:dyDescent="0.3">
      <c r="A71" s="17" t="s">
        <v>234</v>
      </c>
      <c r="B71" s="18">
        <v>50000</v>
      </c>
      <c r="C71" s="18">
        <v>0</v>
      </c>
      <c r="D71" s="19">
        <f t="shared" ref="D71:D134" si="1">C71/B71*100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62.4" x14ac:dyDescent="0.3">
      <c r="A72" s="17" t="s">
        <v>233</v>
      </c>
      <c r="B72" s="18">
        <v>50000</v>
      </c>
      <c r="C72" s="18">
        <v>0</v>
      </c>
      <c r="D72" s="19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62.4" x14ac:dyDescent="0.3">
      <c r="A73" s="17" t="s">
        <v>232</v>
      </c>
      <c r="B73" s="18">
        <v>30000</v>
      </c>
      <c r="C73" s="18">
        <v>0</v>
      </c>
      <c r="D73" s="19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62.4" x14ac:dyDescent="0.3">
      <c r="A74" s="17" t="s">
        <v>231</v>
      </c>
      <c r="B74" s="18">
        <v>30000</v>
      </c>
      <c r="C74" s="18">
        <v>0</v>
      </c>
      <c r="D74" s="19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1.2" x14ac:dyDescent="0.3">
      <c r="A75" s="17" t="s">
        <v>230</v>
      </c>
      <c r="B75" s="18">
        <v>20000</v>
      </c>
      <c r="C75" s="18">
        <v>0</v>
      </c>
      <c r="D75" s="19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7" t="s">
        <v>229</v>
      </c>
      <c r="B76" s="18">
        <v>20000</v>
      </c>
      <c r="C76" s="18">
        <v>0</v>
      </c>
      <c r="D76" s="19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5" customFormat="1" ht="124.8" x14ac:dyDescent="0.3">
      <c r="A77" s="14" t="s">
        <v>228</v>
      </c>
      <c r="B77" s="15">
        <v>10429736.119999999</v>
      </c>
      <c r="C77" s="15">
        <v>184407.89</v>
      </c>
      <c r="D77" s="16">
        <f t="shared" si="1"/>
        <v>1.7680973696580928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62.4" x14ac:dyDescent="0.3">
      <c r="A78" s="17" t="s">
        <v>227</v>
      </c>
      <c r="B78" s="18">
        <v>10393736.119999999</v>
      </c>
      <c r="C78" s="18">
        <v>184407.89</v>
      </c>
      <c r="D78" s="19">
        <f t="shared" si="1"/>
        <v>1.7742213951839294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46.8" x14ac:dyDescent="0.3">
      <c r="A79" s="17" t="s">
        <v>226</v>
      </c>
      <c r="B79" s="18">
        <v>8354736.1200000001</v>
      </c>
      <c r="C79" s="18">
        <v>0</v>
      </c>
      <c r="D79" s="19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46.8" x14ac:dyDescent="0.3">
      <c r="A80" s="17" t="s">
        <v>225</v>
      </c>
      <c r="B80" s="18">
        <v>1929800</v>
      </c>
      <c r="C80" s="18">
        <v>159207.89000000001</v>
      </c>
      <c r="D80" s="19">
        <f t="shared" si="1"/>
        <v>8.2499683905067887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46.8" x14ac:dyDescent="0.3">
      <c r="A81" s="17" t="s">
        <v>224</v>
      </c>
      <c r="B81" s="18">
        <v>109200</v>
      </c>
      <c r="C81" s="18">
        <v>25200</v>
      </c>
      <c r="D81" s="19">
        <f t="shared" si="1"/>
        <v>23.076923076923077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8" x14ac:dyDescent="0.3">
      <c r="A82" s="17" t="s">
        <v>223</v>
      </c>
      <c r="B82" s="18">
        <v>36000</v>
      </c>
      <c r="C82" s="18">
        <v>0</v>
      </c>
      <c r="D82" s="19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46.8" x14ac:dyDescent="0.3">
      <c r="A83" s="17" t="s">
        <v>222</v>
      </c>
      <c r="B83" s="18">
        <v>36000</v>
      </c>
      <c r="C83" s="18">
        <v>0</v>
      </c>
      <c r="D83" s="19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5" customFormat="1" ht="78" x14ac:dyDescent="0.3">
      <c r="A84" s="14" t="s">
        <v>221</v>
      </c>
      <c r="B84" s="15">
        <v>624992340.45000005</v>
      </c>
      <c r="C84" s="15">
        <v>42766383.130000003</v>
      </c>
      <c r="D84" s="16">
        <f t="shared" si="1"/>
        <v>6.8427051600676938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46.8" x14ac:dyDescent="0.3">
      <c r="A85" s="17" t="s">
        <v>220</v>
      </c>
      <c r="B85" s="18">
        <v>167759302.90000001</v>
      </c>
      <c r="C85" s="18">
        <v>41550935.240000002</v>
      </c>
      <c r="D85" s="19">
        <f t="shared" si="1"/>
        <v>24.768185442906965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62.4" x14ac:dyDescent="0.3">
      <c r="A86" s="17" t="s">
        <v>219</v>
      </c>
      <c r="B86" s="18">
        <v>141702282.90000001</v>
      </c>
      <c r="C86" s="18">
        <v>39780721.979999997</v>
      </c>
      <c r="D86" s="19">
        <f t="shared" si="1"/>
        <v>28.0734517227739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62.4" x14ac:dyDescent="0.3">
      <c r="A87" s="17" t="s">
        <v>218</v>
      </c>
      <c r="B87" s="18">
        <v>26057020</v>
      </c>
      <c r="C87" s="18">
        <v>1770213.26</v>
      </c>
      <c r="D87" s="19">
        <f t="shared" si="1"/>
        <v>6.7936136212045737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1.2" x14ac:dyDescent="0.3">
      <c r="A88" s="17" t="s">
        <v>217</v>
      </c>
      <c r="B88" s="18">
        <v>20224353.300000001</v>
      </c>
      <c r="C88" s="18">
        <v>0</v>
      </c>
      <c r="D88" s="19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7" t="s">
        <v>216</v>
      </c>
      <c r="B89" s="18">
        <v>20224353.300000001</v>
      </c>
      <c r="C89" s="18">
        <v>0</v>
      </c>
      <c r="D89" s="19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46.8" x14ac:dyDescent="0.3">
      <c r="A90" s="17" t="s">
        <v>215</v>
      </c>
      <c r="B90" s="18">
        <v>163947481.13999999</v>
      </c>
      <c r="C90" s="18">
        <v>0</v>
      </c>
      <c r="D90" s="19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1.2" x14ac:dyDescent="0.3">
      <c r="A91" s="17" t="s">
        <v>214</v>
      </c>
      <c r="B91" s="18">
        <v>163947481.13999999</v>
      </c>
      <c r="C91" s="18">
        <v>0</v>
      </c>
      <c r="D91" s="19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93.6" x14ac:dyDescent="0.3">
      <c r="A92" s="17" t="s">
        <v>213</v>
      </c>
      <c r="B92" s="18">
        <v>4055941</v>
      </c>
      <c r="C92" s="18">
        <v>0</v>
      </c>
      <c r="D92" s="19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93.6" x14ac:dyDescent="0.3">
      <c r="A93" s="17" t="s">
        <v>212</v>
      </c>
      <c r="B93" s="18">
        <v>4055941</v>
      </c>
      <c r="C93" s="18">
        <v>0</v>
      </c>
      <c r="D93" s="19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46.8" x14ac:dyDescent="0.3">
      <c r="A94" s="17" t="s">
        <v>211</v>
      </c>
      <c r="B94" s="18">
        <v>570000</v>
      </c>
      <c r="C94" s="18">
        <v>0</v>
      </c>
      <c r="D94" s="19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8" x14ac:dyDescent="0.3">
      <c r="A95" s="17" t="s">
        <v>210</v>
      </c>
      <c r="B95" s="18">
        <v>570000</v>
      </c>
      <c r="C95" s="18">
        <v>0</v>
      </c>
      <c r="D95" s="19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1.2" x14ac:dyDescent="0.3">
      <c r="A96" s="17" t="s">
        <v>209</v>
      </c>
      <c r="B96" s="18">
        <v>167107607</v>
      </c>
      <c r="C96" s="18">
        <v>1215447.8899999999</v>
      </c>
      <c r="D96" s="19">
        <f t="shared" si="1"/>
        <v>0.72734444099842799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62.4" x14ac:dyDescent="0.3">
      <c r="A97" s="17" t="s">
        <v>208</v>
      </c>
      <c r="B97" s="18">
        <v>167107607</v>
      </c>
      <c r="C97" s="18">
        <v>1215447.8899999999</v>
      </c>
      <c r="D97" s="19">
        <f t="shared" si="1"/>
        <v>0.72734444099842799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46.8" x14ac:dyDescent="0.3">
      <c r="A98" s="17" t="s">
        <v>207</v>
      </c>
      <c r="B98" s="18">
        <v>94744049.879999995</v>
      </c>
      <c r="C98" s="18">
        <v>0</v>
      </c>
      <c r="D98" s="19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1.2" x14ac:dyDescent="0.3">
      <c r="A99" s="17" t="s">
        <v>206</v>
      </c>
      <c r="B99" s="18">
        <v>94744049.879999995</v>
      </c>
      <c r="C99" s="18">
        <v>0</v>
      </c>
      <c r="D99" s="19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46.8" x14ac:dyDescent="0.3">
      <c r="A100" s="17" t="s">
        <v>205</v>
      </c>
      <c r="B100" s="18">
        <v>6583605.2300000004</v>
      </c>
      <c r="C100" s="18">
        <v>0</v>
      </c>
      <c r="D100" s="19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46.8" x14ac:dyDescent="0.3">
      <c r="A101" s="17" t="s">
        <v>204</v>
      </c>
      <c r="B101" s="18">
        <v>6583605.2300000004</v>
      </c>
      <c r="C101" s="18">
        <v>0</v>
      </c>
      <c r="D101" s="19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5" customFormat="1" ht="46.8" x14ac:dyDescent="0.3">
      <c r="A102" s="14" t="s">
        <v>203</v>
      </c>
      <c r="B102" s="15">
        <v>771355.57</v>
      </c>
      <c r="C102" s="15">
        <v>0</v>
      </c>
      <c r="D102" s="16">
        <f t="shared" si="1"/>
        <v>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46.8" x14ac:dyDescent="0.3">
      <c r="A103" s="17" t="s">
        <v>202</v>
      </c>
      <c r="B103" s="18">
        <v>471355.57</v>
      </c>
      <c r="C103" s="18">
        <v>0</v>
      </c>
      <c r="D103" s="19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62.4" x14ac:dyDescent="0.3">
      <c r="A104" s="17" t="s">
        <v>201</v>
      </c>
      <c r="B104" s="18">
        <v>471355.57</v>
      </c>
      <c r="C104" s="18">
        <v>0</v>
      </c>
      <c r="D104" s="19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8" x14ac:dyDescent="0.3">
      <c r="A105" s="17" t="s">
        <v>200</v>
      </c>
      <c r="B105" s="18">
        <v>260000</v>
      </c>
      <c r="C105" s="18">
        <v>0</v>
      </c>
      <c r="D105" s="19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8" x14ac:dyDescent="0.3">
      <c r="A106" s="17" t="s">
        <v>199</v>
      </c>
      <c r="B106" s="18">
        <v>260000</v>
      </c>
      <c r="C106" s="18">
        <v>0</v>
      </c>
      <c r="D106" s="19">
        <f t="shared" si="1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8" x14ac:dyDescent="0.3">
      <c r="A107" s="17" t="s">
        <v>198</v>
      </c>
      <c r="B107" s="18">
        <v>40000</v>
      </c>
      <c r="C107" s="18">
        <v>0</v>
      </c>
      <c r="D107" s="19">
        <f t="shared" si="1"/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8" x14ac:dyDescent="0.3">
      <c r="A108" s="17" t="s">
        <v>197</v>
      </c>
      <c r="B108" s="18">
        <v>40000</v>
      </c>
      <c r="C108" s="18">
        <v>0</v>
      </c>
      <c r="D108" s="19">
        <f t="shared" si="1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5" customFormat="1" ht="46.8" x14ac:dyDescent="0.3">
      <c r="A109" s="14" t="s">
        <v>196</v>
      </c>
      <c r="B109" s="15">
        <v>56550555.43</v>
      </c>
      <c r="C109" s="15">
        <v>9310354.75</v>
      </c>
      <c r="D109" s="16">
        <f t="shared" si="1"/>
        <v>16.463772423110221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78" x14ac:dyDescent="0.3">
      <c r="A110" s="17" t="s">
        <v>195</v>
      </c>
      <c r="B110" s="18">
        <v>56550555.43</v>
      </c>
      <c r="C110" s="18">
        <v>9310354.75</v>
      </c>
      <c r="D110" s="19">
        <f t="shared" si="1"/>
        <v>16.463772423110221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1.2" x14ac:dyDescent="0.3">
      <c r="A111" s="17" t="s">
        <v>194</v>
      </c>
      <c r="B111" s="18">
        <v>56550555.43</v>
      </c>
      <c r="C111" s="18">
        <v>9310354.75</v>
      </c>
      <c r="D111" s="19">
        <f t="shared" si="1"/>
        <v>16.463772423110221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5" customFormat="1" ht="62.4" x14ac:dyDescent="0.3">
      <c r="A112" s="14" t="s">
        <v>193</v>
      </c>
      <c r="B112" s="15">
        <v>500000</v>
      </c>
      <c r="C112" s="15">
        <v>1092</v>
      </c>
      <c r="D112" s="16">
        <f t="shared" si="1"/>
        <v>0.21840000000000001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46.8" x14ac:dyDescent="0.3">
      <c r="A113" s="17" t="s">
        <v>192</v>
      </c>
      <c r="B113" s="18">
        <v>145000</v>
      </c>
      <c r="C113" s="18">
        <v>0</v>
      </c>
      <c r="D113" s="19">
        <f t="shared" si="1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46.8" x14ac:dyDescent="0.3">
      <c r="A114" s="17" t="s">
        <v>191</v>
      </c>
      <c r="B114" s="18">
        <v>145000</v>
      </c>
      <c r="C114" s="18">
        <v>0</v>
      </c>
      <c r="D114" s="19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62.4" x14ac:dyDescent="0.3">
      <c r="A115" s="17" t="s">
        <v>190</v>
      </c>
      <c r="B115" s="18">
        <v>300000</v>
      </c>
      <c r="C115" s="18">
        <v>0</v>
      </c>
      <c r="D115" s="19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46.8" x14ac:dyDescent="0.3">
      <c r="A116" s="17" t="s">
        <v>189</v>
      </c>
      <c r="B116" s="18">
        <v>300000</v>
      </c>
      <c r="C116" s="18">
        <v>0</v>
      </c>
      <c r="D116" s="19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46.8" x14ac:dyDescent="0.3">
      <c r="A117" s="17" t="s">
        <v>188</v>
      </c>
      <c r="B117" s="18">
        <v>5000</v>
      </c>
      <c r="C117" s="18">
        <v>0</v>
      </c>
      <c r="D117" s="19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1.2" x14ac:dyDescent="0.3">
      <c r="A118" s="17" t="s">
        <v>187</v>
      </c>
      <c r="B118" s="18">
        <v>5000</v>
      </c>
      <c r="C118" s="18">
        <v>0</v>
      </c>
      <c r="D118" s="19">
        <f t="shared" si="1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1.2" x14ac:dyDescent="0.3">
      <c r="A119" s="17" t="s">
        <v>186</v>
      </c>
      <c r="B119" s="18">
        <v>50000</v>
      </c>
      <c r="C119" s="18">
        <v>1092</v>
      </c>
      <c r="D119" s="19">
        <f t="shared" si="1"/>
        <v>2.1839999999999997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1.2" x14ac:dyDescent="0.3">
      <c r="A120" s="17" t="s">
        <v>185</v>
      </c>
      <c r="B120" s="18">
        <v>50000</v>
      </c>
      <c r="C120" s="18">
        <v>1092</v>
      </c>
      <c r="D120" s="19">
        <f t="shared" si="1"/>
        <v>2.1839999999999997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5" customFormat="1" ht="62.4" x14ac:dyDescent="0.3">
      <c r="A121" s="14" t="s">
        <v>184</v>
      </c>
      <c r="B121" s="15">
        <v>77517710.859999999</v>
      </c>
      <c r="C121" s="15">
        <v>18263219.48</v>
      </c>
      <c r="D121" s="16">
        <f t="shared" si="1"/>
        <v>23.560060375085232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78" x14ac:dyDescent="0.3">
      <c r="A122" s="17" t="s">
        <v>183</v>
      </c>
      <c r="B122" s="18">
        <v>100000</v>
      </c>
      <c r="C122" s="18">
        <v>0</v>
      </c>
      <c r="D122" s="19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8" x14ac:dyDescent="0.3">
      <c r="A123" s="17" t="s">
        <v>182</v>
      </c>
      <c r="B123" s="18">
        <v>100000</v>
      </c>
      <c r="C123" s="18">
        <v>0</v>
      </c>
      <c r="D123" s="19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62.4" x14ac:dyDescent="0.3">
      <c r="A124" s="17" t="s">
        <v>181</v>
      </c>
      <c r="B124" s="18">
        <v>100000</v>
      </c>
      <c r="C124" s="18">
        <v>0</v>
      </c>
      <c r="D124" s="19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62.4" x14ac:dyDescent="0.3">
      <c r="A125" s="17" t="s">
        <v>180</v>
      </c>
      <c r="B125" s="18">
        <v>100000</v>
      </c>
      <c r="C125" s="18">
        <v>0</v>
      </c>
      <c r="D125" s="19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8" x14ac:dyDescent="0.3">
      <c r="A126" s="17" t="s">
        <v>179</v>
      </c>
      <c r="B126" s="18">
        <v>50000</v>
      </c>
      <c r="C126" s="18">
        <v>0</v>
      </c>
      <c r="D126" s="19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8" x14ac:dyDescent="0.3">
      <c r="A127" s="17" t="s">
        <v>178</v>
      </c>
      <c r="B127" s="18">
        <v>50000</v>
      </c>
      <c r="C127" s="18">
        <v>0</v>
      </c>
      <c r="D127" s="19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8" x14ac:dyDescent="0.3">
      <c r="A128" s="17" t="s">
        <v>177</v>
      </c>
      <c r="B128" s="18">
        <v>50000</v>
      </c>
      <c r="C128" s="18">
        <v>0</v>
      </c>
      <c r="D128" s="19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62.4" x14ac:dyDescent="0.3">
      <c r="A129" s="17" t="s">
        <v>176</v>
      </c>
      <c r="B129" s="18">
        <v>50000</v>
      </c>
      <c r="C129" s="18">
        <v>0</v>
      </c>
      <c r="D129" s="19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1.2" x14ac:dyDescent="0.3">
      <c r="A130" s="17" t="s">
        <v>175</v>
      </c>
      <c r="B130" s="18">
        <v>200000</v>
      </c>
      <c r="C130" s="18">
        <v>0</v>
      </c>
      <c r="D130" s="19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1.2" x14ac:dyDescent="0.3">
      <c r="A131" s="17" t="s">
        <v>174</v>
      </c>
      <c r="B131" s="18">
        <v>200000</v>
      </c>
      <c r="C131" s="18">
        <v>0</v>
      </c>
      <c r="D131" s="19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62.4" x14ac:dyDescent="0.3">
      <c r="A132" s="17" t="s">
        <v>173</v>
      </c>
      <c r="B132" s="18">
        <v>1243000</v>
      </c>
      <c r="C132" s="18">
        <v>0</v>
      </c>
      <c r="D132" s="19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09.2" x14ac:dyDescent="0.3">
      <c r="A133" s="17" t="s">
        <v>172</v>
      </c>
      <c r="B133" s="18">
        <v>1243000</v>
      </c>
      <c r="C133" s="18">
        <v>0</v>
      </c>
      <c r="D133" s="19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93.6" x14ac:dyDescent="0.3">
      <c r="A134" s="17" t="s">
        <v>171</v>
      </c>
      <c r="B134" s="18">
        <v>1200000</v>
      </c>
      <c r="C134" s="18">
        <v>0</v>
      </c>
      <c r="D134" s="19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09.2" x14ac:dyDescent="0.3">
      <c r="A135" s="17" t="s">
        <v>170</v>
      </c>
      <c r="B135" s="18">
        <v>1200000</v>
      </c>
      <c r="C135" s="18">
        <v>0</v>
      </c>
      <c r="D135" s="19">
        <f t="shared" ref="D135:D198" si="2">C135/B135*100</f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93.6" x14ac:dyDescent="0.3">
      <c r="A136" s="17" t="s">
        <v>169</v>
      </c>
      <c r="B136" s="18">
        <v>74574710.859999999</v>
      </c>
      <c r="C136" s="18">
        <v>18263219.48</v>
      </c>
      <c r="D136" s="19">
        <f t="shared" si="2"/>
        <v>24.489829419903163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62.4" x14ac:dyDescent="0.3">
      <c r="A137" s="17" t="s">
        <v>168</v>
      </c>
      <c r="B137" s="18">
        <v>74574710.859999999</v>
      </c>
      <c r="C137" s="18">
        <v>18263219.48</v>
      </c>
      <c r="D137" s="19">
        <f t="shared" si="2"/>
        <v>24.489829419903163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5" customFormat="1" ht="46.8" x14ac:dyDescent="0.3">
      <c r="A138" s="14" t="s">
        <v>167</v>
      </c>
      <c r="B138" s="15">
        <v>17210637.18</v>
      </c>
      <c r="C138" s="15">
        <v>7099407</v>
      </c>
      <c r="D138" s="16">
        <f t="shared" si="2"/>
        <v>41.250111345383672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46.8" x14ac:dyDescent="0.3">
      <c r="A139" s="17" t="s">
        <v>166</v>
      </c>
      <c r="B139" s="18">
        <v>17210637.18</v>
      </c>
      <c r="C139" s="18">
        <v>7099407</v>
      </c>
      <c r="D139" s="19">
        <f t="shared" si="2"/>
        <v>41.250111345383672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1.2" x14ac:dyDescent="0.3">
      <c r="A140" s="17" t="s">
        <v>165</v>
      </c>
      <c r="B140" s="18">
        <v>16165467.18</v>
      </c>
      <c r="C140" s="18">
        <v>7099407</v>
      </c>
      <c r="D140" s="19">
        <f t="shared" si="2"/>
        <v>43.917116164656363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1.2" x14ac:dyDescent="0.3">
      <c r="A141" s="17" t="s">
        <v>165</v>
      </c>
      <c r="B141" s="18">
        <v>1045170</v>
      </c>
      <c r="C141" s="18">
        <v>0</v>
      </c>
      <c r="D141" s="19">
        <f t="shared" si="2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5" customFormat="1" ht="46.8" x14ac:dyDescent="0.3">
      <c r="A142" s="14" t="s">
        <v>164</v>
      </c>
      <c r="B142" s="15">
        <v>2863094405.0900002</v>
      </c>
      <c r="C142" s="15">
        <v>575495017.36000001</v>
      </c>
      <c r="D142" s="16">
        <f t="shared" si="2"/>
        <v>20.100455518926893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1.2" x14ac:dyDescent="0.3">
      <c r="A143" s="17" t="s">
        <v>163</v>
      </c>
      <c r="B143" s="18">
        <v>2805450674.8800001</v>
      </c>
      <c r="C143" s="18">
        <v>564411350.09000003</v>
      </c>
      <c r="D143" s="19">
        <f t="shared" si="2"/>
        <v>20.11838437024533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93.6" x14ac:dyDescent="0.3">
      <c r="A144" s="17" t="s">
        <v>162</v>
      </c>
      <c r="B144" s="18">
        <v>394472549.80000001</v>
      </c>
      <c r="C144" s="18">
        <v>87003488.209999993</v>
      </c>
      <c r="D144" s="19">
        <f t="shared" si="2"/>
        <v>22.05565083149925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0.4" x14ac:dyDescent="0.3">
      <c r="A145" s="17" t="s">
        <v>161</v>
      </c>
      <c r="B145" s="18">
        <v>394472549.80000001</v>
      </c>
      <c r="C145" s="18">
        <v>87003488.209999993</v>
      </c>
      <c r="D145" s="19">
        <f t="shared" si="2"/>
        <v>22.05565083149925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09.2" x14ac:dyDescent="0.3">
      <c r="A146" s="17" t="s">
        <v>160</v>
      </c>
      <c r="B146" s="18">
        <v>25864257.100000001</v>
      </c>
      <c r="C146" s="18">
        <v>6600000</v>
      </c>
      <c r="D146" s="19">
        <f t="shared" si="2"/>
        <v>25.517840989911907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8" x14ac:dyDescent="0.3">
      <c r="A147" s="17" t="s">
        <v>159</v>
      </c>
      <c r="B147" s="18">
        <v>25864257.100000001</v>
      </c>
      <c r="C147" s="18">
        <v>6600000</v>
      </c>
      <c r="D147" s="19">
        <f t="shared" si="2"/>
        <v>25.517840989911907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1.2" x14ac:dyDescent="0.3">
      <c r="A148" s="17" t="s">
        <v>158</v>
      </c>
      <c r="B148" s="18">
        <v>480237780.52999997</v>
      </c>
      <c r="C148" s="18">
        <v>112637312.16</v>
      </c>
      <c r="D148" s="19">
        <f t="shared" si="2"/>
        <v>23.454487907155329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1.2" x14ac:dyDescent="0.3">
      <c r="A149" s="17" t="s">
        <v>157</v>
      </c>
      <c r="B149" s="18">
        <v>415603704.52999997</v>
      </c>
      <c r="C149" s="18">
        <v>93416117.109999999</v>
      </c>
      <c r="D149" s="19">
        <f t="shared" si="2"/>
        <v>22.477209921803485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46.8" x14ac:dyDescent="0.3">
      <c r="A150" s="17" t="s">
        <v>156</v>
      </c>
      <c r="B150" s="18">
        <v>64634076</v>
      </c>
      <c r="C150" s="18">
        <v>19221195.050000001</v>
      </c>
      <c r="D150" s="19">
        <f t="shared" si="2"/>
        <v>29.73848508331735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46.8" x14ac:dyDescent="0.3">
      <c r="A151" s="17" t="s">
        <v>155</v>
      </c>
      <c r="B151" s="18">
        <v>1341659743.5799999</v>
      </c>
      <c r="C151" s="18">
        <v>288511894.08999997</v>
      </c>
      <c r="D151" s="19">
        <f t="shared" si="2"/>
        <v>21.504103068647876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1.2" x14ac:dyDescent="0.3">
      <c r="A152" s="17" t="s">
        <v>154</v>
      </c>
      <c r="B152" s="18">
        <v>411623898.76999998</v>
      </c>
      <c r="C152" s="18">
        <v>83865925.700000003</v>
      </c>
      <c r="D152" s="19">
        <f t="shared" si="2"/>
        <v>20.374406333209809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46.8" x14ac:dyDescent="0.3">
      <c r="A153" s="17" t="s">
        <v>153</v>
      </c>
      <c r="B153" s="18">
        <v>44515970</v>
      </c>
      <c r="C153" s="18">
        <v>7211736</v>
      </c>
      <c r="D153" s="19">
        <f t="shared" si="2"/>
        <v>16.200334396846795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7" t="s">
        <v>152</v>
      </c>
      <c r="B154" s="18">
        <v>9273601.0700000003</v>
      </c>
      <c r="C154" s="18">
        <v>2793205.34</v>
      </c>
      <c r="D154" s="19">
        <f t="shared" si="2"/>
        <v>30.119964390488924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7.2" x14ac:dyDescent="0.3">
      <c r="A155" s="17" t="s">
        <v>151</v>
      </c>
      <c r="B155" s="18">
        <v>871997616.60000002</v>
      </c>
      <c r="C155" s="18">
        <v>194641027.05000001</v>
      </c>
      <c r="D155" s="19">
        <f t="shared" si="2"/>
        <v>22.321279708185845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1.2" x14ac:dyDescent="0.3">
      <c r="A156" s="17" t="s">
        <v>150</v>
      </c>
      <c r="B156" s="18">
        <v>850000</v>
      </c>
      <c r="C156" s="18">
        <v>0</v>
      </c>
      <c r="D156" s="19">
        <f t="shared" si="2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46.8" x14ac:dyDescent="0.3">
      <c r="A157" s="17" t="s">
        <v>149</v>
      </c>
      <c r="B157" s="18">
        <v>3398657.14</v>
      </c>
      <c r="C157" s="18">
        <v>0</v>
      </c>
      <c r="D157" s="19">
        <f t="shared" si="2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62.4" x14ac:dyDescent="0.3">
      <c r="A158" s="17" t="s">
        <v>148</v>
      </c>
      <c r="B158" s="18">
        <v>105047388.06</v>
      </c>
      <c r="C158" s="18">
        <v>21374362.84</v>
      </c>
      <c r="D158" s="19">
        <f t="shared" si="2"/>
        <v>20.34735297539391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46.8" x14ac:dyDescent="0.3">
      <c r="A159" s="17" t="s">
        <v>147</v>
      </c>
      <c r="B159" s="18">
        <v>46101617.210000001</v>
      </c>
      <c r="C159" s="18">
        <v>9433333.4499999993</v>
      </c>
      <c r="D159" s="19">
        <f t="shared" si="2"/>
        <v>20.462044546137513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46.8" x14ac:dyDescent="0.3">
      <c r="A160" s="17" t="s">
        <v>146</v>
      </c>
      <c r="B160" s="18">
        <v>30046206.809999999</v>
      </c>
      <c r="C160" s="18">
        <v>6243990.9900000002</v>
      </c>
      <c r="D160" s="19">
        <f t="shared" si="2"/>
        <v>20.781295387748816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8" x14ac:dyDescent="0.3">
      <c r="A161" s="17" t="s">
        <v>145</v>
      </c>
      <c r="B161" s="18">
        <v>24537640</v>
      </c>
      <c r="C161" s="18">
        <v>4736200.8499999996</v>
      </c>
      <c r="D161" s="19">
        <f t="shared" si="2"/>
        <v>19.30177820686912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46.8" x14ac:dyDescent="0.3">
      <c r="A162" s="17" t="s">
        <v>144</v>
      </c>
      <c r="B162" s="18">
        <v>1000000</v>
      </c>
      <c r="C162" s="18">
        <v>120356.53</v>
      </c>
      <c r="D162" s="19">
        <f t="shared" si="2"/>
        <v>12.035653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09.2" x14ac:dyDescent="0.3">
      <c r="A163" s="17" t="s">
        <v>143</v>
      </c>
      <c r="B163" s="18">
        <v>3361924.04</v>
      </c>
      <c r="C163" s="18">
        <v>840481.02</v>
      </c>
      <c r="D163" s="19">
        <f t="shared" si="2"/>
        <v>25.000000297448722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62.4" x14ac:dyDescent="0.3">
      <c r="A164" s="17" t="s">
        <v>142</v>
      </c>
      <c r="B164" s="18">
        <v>59256043.560000002</v>
      </c>
      <c r="C164" s="18">
        <v>10146489.460000001</v>
      </c>
      <c r="D164" s="19">
        <f t="shared" si="2"/>
        <v>17.123130149123309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1.2" x14ac:dyDescent="0.3">
      <c r="A165" s="17" t="s">
        <v>141</v>
      </c>
      <c r="B165" s="18">
        <v>55081753.439999998</v>
      </c>
      <c r="C165" s="18">
        <v>9246489.4600000009</v>
      </c>
      <c r="D165" s="19">
        <f t="shared" si="2"/>
        <v>16.786846609870743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09.2" x14ac:dyDescent="0.3">
      <c r="A166" s="17" t="s">
        <v>140</v>
      </c>
      <c r="B166" s="18">
        <v>4174290.12</v>
      </c>
      <c r="C166" s="18">
        <v>900000</v>
      </c>
      <c r="D166" s="19">
        <f t="shared" si="2"/>
        <v>21.560552192764217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62.4" x14ac:dyDescent="0.3">
      <c r="A167" s="17" t="s">
        <v>139</v>
      </c>
      <c r="B167" s="18">
        <v>17484497.140000001</v>
      </c>
      <c r="C167" s="18">
        <v>32472</v>
      </c>
      <c r="D167" s="19">
        <f t="shared" si="2"/>
        <v>0.18571880986907238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46.8" x14ac:dyDescent="0.3">
      <c r="A168" s="17" t="s">
        <v>138</v>
      </c>
      <c r="B168" s="18">
        <v>524170</v>
      </c>
      <c r="C168" s="18">
        <v>32472</v>
      </c>
      <c r="D168" s="19">
        <f t="shared" si="2"/>
        <v>6.1949367571589375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7" t="s">
        <v>137</v>
      </c>
      <c r="B169" s="18">
        <v>16960327.140000001</v>
      </c>
      <c r="C169" s="18">
        <v>0</v>
      </c>
      <c r="D169" s="19">
        <f t="shared" si="2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93.6" x14ac:dyDescent="0.3">
      <c r="A170" s="17" t="s">
        <v>136</v>
      </c>
      <c r="B170" s="18">
        <v>31059787.18</v>
      </c>
      <c r="C170" s="18">
        <v>388363.25</v>
      </c>
      <c r="D170" s="19">
        <f t="shared" si="2"/>
        <v>1.2503731843020311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93.6" x14ac:dyDescent="0.3">
      <c r="A171" s="17" t="s">
        <v>135</v>
      </c>
      <c r="B171" s="18">
        <v>31059787.18</v>
      </c>
      <c r="C171" s="18">
        <v>388363.25</v>
      </c>
      <c r="D171" s="19">
        <f t="shared" si="2"/>
        <v>1.2503731843020311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46.8" x14ac:dyDescent="0.3">
      <c r="A172" s="17" t="s">
        <v>134</v>
      </c>
      <c r="B172" s="18">
        <v>4601697.8600000003</v>
      </c>
      <c r="C172" s="18">
        <v>1324610.7</v>
      </c>
      <c r="D172" s="19">
        <f t="shared" si="2"/>
        <v>28.785260143089879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1.2" x14ac:dyDescent="0.3">
      <c r="A173" s="17" t="s">
        <v>133</v>
      </c>
      <c r="B173" s="18">
        <v>4601697.8600000003</v>
      </c>
      <c r="C173" s="18">
        <v>1324610.7</v>
      </c>
      <c r="D173" s="19">
        <f t="shared" si="2"/>
        <v>28.785260143089879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93.6" x14ac:dyDescent="0.3">
      <c r="A174" s="17" t="s">
        <v>132</v>
      </c>
      <c r="B174" s="18">
        <v>129388871.40000001</v>
      </c>
      <c r="C174" s="18">
        <v>14815584.07</v>
      </c>
      <c r="D174" s="19">
        <f t="shared" si="2"/>
        <v>11.450431485871976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62.4" x14ac:dyDescent="0.3">
      <c r="A175" s="17" t="s">
        <v>131</v>
      </c>
      <c r="B175" s="18">
        <v>129388871.40000001</v>
      </c>
      <c r="C175" s="18">
        <v>14815584.07</v>
      </c>
      <c r="D175" s="19">
        <f t="shared" si="2"/>
        <v>11.450431485871976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1.2" x14ac:dyDescent="0.3">
      <c r="A176" s="17" t="s">
        <v>130</v>
      </c>
      <c r="B176" s="18">
        <v>53118424.719999999</v>
      </c>
      <c r="C176" s="18">
        <v>0</v>
      </c>
      <c r="D176" s="19">
        <f t="shared" si="2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1.2" x14ac:dyDescent="0.3">
      <c r="A177" s="17" t="s">
        <v>129</v>
      </c>
      <c r="B177" s="18">
        <v>46418394.469999999</v>
      </c>
      <c r="C177" s="18">
        <v>0</v>
      </c>
      <c r="D177" s="19">
        <f t="shared" si="2"/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1.2" x14ac:dyDescent="0.3">
      <c r="A178" s="17" t="s">
        <v>129</v>
      </c>
      <c r="B178" s="18">
        <v>6700030.25</v>
      </c>
      <c r="C178" s="18">
        <v>0</v>
      </c>
      <c r="D178" s="19">
        <f t="shared" si="2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1.2" x14ac:dyDescent="0.3">
      <c r="A179" s="17" t="s">
        <v>128</v>
      </c>
      <c r="B179" s="18">
        <v>118339027.88</v>
      </c>
      <c r="C179" s="18">
        <v>21576773.309999999</v>
      </c>
      <c r="D179" s="19">
        <f t="shared" si="2"/>
        <v>18.233015511906707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0.4" x14ac:dyDescent="0.3">
      <c r="A180" s="17" t="s">
        <v>127</v>
      </c>
      <c r="B180" s="18">
        <v>2031120</v>
      </c>
      <c r="C180" s="18">
        <v>403520</v>
      </c>
      <c r="D180" s="19">
        <f t="shared" si="2"/>
        <v>19.866871479774705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8" x14ac:dyDescent="0.3">
      <c r="A181" s="17" t="s">
        <v>126</v>
      </c>
      <c r="B181" s="18">
        <v>5951689.8799999999</v>
      </c>
      <c r="C181" s="18">
        <v>1320573.31</v>
      </c>
      <c r="D181" s="19">
        <f t="shared" si="2"/>
        <v>22.188207662459728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0.4" x14ac:dyDescent="0.3">
      <c r="A182" s="17" t="s">
        <v>125</v>
      </c>
      <c r="B182" s="18">
        <v>110356218</v>
      </c>
      <c r="C182" s="18">
        <v>19852680</v>
      </c>
      <c r="D182" s="19">
        <f t="shared" si="2"/>
        <v>17.989634258760116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1.2" x14ac:dyDescent="0.3">
      <c r="A183" s="17" t="s">
        <v>124</v>
      </c>
      <c r="B183" s="18">
        <v>44920606.07</v>
      </c>
      <c r="C183" s="18">
        <v>0</v>
      </c>
      <c r="D183" s="19">
        <f t="shared" si="2"/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93.6" x14ac:dyDescent="0.3">
      <c r="A184" s="17" t="s">
        <v>123</v>
      </c>
      <c r="B184" s="18">
        <v>44920606.07</v>
      </c>
      <c r="C184" s="18">
        <v>0</v>
      </c>
      <c r="D184" s="19">
        <f t="shared" si="2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8" x14ac:dyDescent="0.3">
      <c r="A185" s="17" t="s">
        <v>122</v>
      </c>
      <c r="B185" s="18">
        <v>40535334.420000002</v>
      </c>
      <c r="C185" s="18">
        <v>8227217.46</v>
      </c>
      <c r="D185" s="19">
        <f t="shared" si="2"/>
        <v>20.296409485006535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62.4" x14ac:dyDescent="0.3">
      <c r="A186" s="17" t="s">
        <v>121</v>
      </c>
      <c r="B186" s="18">
        <v>40535334.420000002</v>
      </c>
      <c r="C186" s="18">
        <v>8227217.46</v>
      </c>
      <c r="D186" s="19">
        <f t="shared" si="2"/>
        <v>20.296409485006535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1.2" x14ac:dyDescent="0.3">
      <c r="A187" s="17" t="s">
        <v>120</v>
      </c>
      <c r="B187" s="18">
        <v>11764759.310000001</v>
      </c>
      <c r="C187" s="18">
        <v>1679338.58</v>
      </c>
      <c r="D187" s="19">
        <f t="shared" si="2"/>
        <v>14.274313105348179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8" x14ac:dyDescent="0.3">
      <c r="A188" s="17" t="s">
        <v>119</v>
      </c>
      <c r="B188" s="18">
        <v>260820</v>
      </c>
      <c r="C188" s="18">
        <v>35264</v>
      </c>
      <c r="D188" s="19">
        <f t="shared" si="2"/>
        <v>13.520435549421055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62.4" x14ac:dyDescent="0.3">
      <c r="A189" s="17" t="s">
        <v>118</v>
      </c>
      <c r="B189" s="18">
        <v>27909755.109999999</v>
      </c>
      <c r="C189" s="18">
        <v>6512614.8799999999</v>
      </c>
      <c r="D189" s="19">
        <f t="shared" si="2"/>
        <v>23.33454684332413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1.2" x14ac:dyDescent="0.3">
      <c r="A190" s="17" t="s">
        <v>117</v>
      </c>
      <c r="B190" s="18">
        <v>600000</v>
      </c>
      <c r="C190" s="18">
        <v>0</v>
      </c>
      <c r="D190" s="19">
        <f t="shared" si="2"/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62.4" x14ac:dyDescent="0.3">
      <c r="A191" s="17" t="s">
        <v>116</v>
      </c>
      <c r="B191" s="18">
        <v>17108395.789999999</v>
      </c>
      <c r="C191" s="18">
        <v>2856449.81</v>
      </c>
      <c r="D191" s="19">
        <f t="shared" si="2"/>
        <v>16.696187328502297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93.6" x14ac:dyDescent="0.3">
      <c r="A192" s="17" t="s">
        <v>115</v>
      </c>
      <c r="B192" s="18">
        <v>16108395.789999999</v>
      </c>
      <c r="C192" s="18">
        <v>2814847.81</v>
      </c>
      <c r="D192" s="19">
        <f t="shared" si="2"/>
        <v>17.474414253885179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8" x14ac:dyDescent="0.3">
      <c r="A193" s="17" t="s">
        <v>114</v>
      </c>
      <c r="B193" s="18">
        <v>16108395.789999999</v>
      </c>
      <c r="C193" s="18">
        <v>2814847.81</v>
      </c>
      <c r="D193" s="19">
        <f t="shared" si="2"/>
        <v>17.474414253885179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62.4" x14ac:dyDescent="0.3">
      <c r="A194" s="17" t="s">
        <v>113</v>
      </c>
      <c r="B194" s="18">
        <v>1000000</v>
      </c>
      <c r="C194" s="18">
        <v>41602</v>
      </c>
      <c r="D194" s="19">
        <f t="shared" si="2"/>
        <v>4.1601999999999997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62.4" x14ac:dyDescent="0.3">
      <c r="A195" s="17" t="s">
        <v>112</v>
      </c>
      <c r="B195" s="18">
        <v>1000000</v>
      </c>
      <c r="C195" s="18">
        <v>41602</v>
      </c>
      <c r="D195" s="19">
        <f t="shared" si="2"/>
        <v>4.1601999999999997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5" customFormat="1" ht="46.8" x14ac:dyDescent="0.3">
      <c r="A196" s="14" t="s">
        <v>111</v>
      </c>
      <c r="B196" s="15">
        <v>50000</v>
      </c>
      <c r="C196" s="15">
        <v>0</v>
      </c>
      <c r="D196" s="16">
        <f t="shared" si="2"/>
        <v>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09.2" x14ac:dyDescent="0.3">
      <c r="A197" s="17" t="s">
        <v>110</v>
      </c>
      <c r="B197" s="18">
        <v>5000</v>
      </c>
      <c r="C197" s="18">
        <v>0</v>
      </c>
      <c r="D197" s="19">
        <f t="shared" si="2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93.6" x14ac:dyDescent="0.3">
      <c r="A198" s="17" t="s">
        <v>109</v>
      </c>
      <c r="B198" s="18">
        <v>5000</v>
      </c>
      <c r="C198" s="18">
        <v>0</v>
      </c>
      <c r="D198" s="19">
        <f t="shared" si="2"/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62.4" x14ac:dyDescent="0.3">
      <c r="A199" s="17" t="s">
        <v>108</v>
      </c>
      <c r="B199" s="18">
        <v>10000</v>
      </c>
      <c r="C199" s="18">
        <v>0</v>
      </c>
      <c r="D199" s="19">
        <f t="shared" ref="D199:D262" si="3">C199/B199*100</f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46.8" x14ac:dyDescent="0.3">
      <c r="A200" s="17" t="s">
        <v>107</v>
      </c>
      <c r="B200" s="18">
        <v>10000</v>
      </c>
      <c r="C200" s="18">
        <v>0</v>
      </c>
      <c r="D200" s="19">
        <f t="shared" si="3"/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46.8" x14ac:dyDescent="0.3">
      <c r="A201" s="17" t="s">
        <v>106</v>
      </c>
      <c r="B201" s="18">
        <v>15000</v>
      </c>
      <c r="C201" s="18">
        <v>0</v>
      </c>
      <c r="D201" s="19">
        <f t="shared" si="3"/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46.8" x14ac:dyDescent="0.3">
      <c r="A202" s="17" t="s">
        <v>105</v>
      </c>
      <c r="B202" s="18">
        <v>15000</v>
      </c>
      <c r="C202" s="18">
        <v>0</v>
      </c>
      <c r="D202" s="19">
        <f t="shared" si="3"/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62.4" x14ac:dyDescent="0.3">
      <c r="A203" s="17" t="s">
        <v>104</v>
      </c>
      <c r="B203" s="18">
        <v>10000</v>
      </c>
      <c r="C203" s="18">
        <v>0</v>
      </c>
      <c r="D203" s="19">
        <f t="shared" si="3"/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46.8" x14ac:dyDescent="0.3">
      <c r="A204" s="17" t="s">
        <v>103</v>
      </c>
      <c r="B204" s="18">
        <v>10000</v>
      </c>
      <c r="C204" s="18">
        <v>0</v>
      </c>
      <c r="D204" s="19">
        <f t="shared" si="3"/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02.8" x14ac:dyDescent="0.3">
      <c r="A205" s="17" t="s">
        <v>102</v>
      </c>
      <c r="B205" s="18">
        <v>10000</v>
      </c>
      <c r="C205" s="18">
        <v>0</v>
      </c>
      <c r="D205" s="19">
        <f t="shared" si="3"/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02.8" x14ac:dyDescent="0.3">
      <c r="A206" s="17" t="s">
        <v>101</v>
      </c>
      <c r="B206" s="18">
        <v>10000</v>
      </c>
      <c r="C206" s="18">
        <v>0</v>
      </c>
      <c r="D206" s="19">
        <f t="shared" si="3"/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5" customFormat="1" ht="62.4" x14ac:dyDescent="0.3">
      <c r="A207" s="14" t="s">
        <v>100</v>
      </c>
      <c r="B207" s="15">
        <v>250386620.72999999</v>
      </c>
      <c r="C207" s="15">
        <v>41838733.350000001</v>
      </c>
      <c r="D207" s="16">
        <f t="shared" si="3"/>
        <v>16.709652148353431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1.2" x14ac:dyDescent="0.3">
      <c r="A208" s="17" t="s">
        <v>99</v>
      </c>
      <c r="B208" s="18">
        <v>206239280.36000001</v>
      </c>
      <c r="C208" s="18">
        <v>33642650.890000001</v>
      </c>
      <c r="D208" s="19">
        <f t="shared" si="3"/>
        <v>16.312436133056334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8" x14ac:dyDescent="0.3">
      <c r="A209" s="17" t="s">
        <v>98</v>
      </c>
      <c r="B209" s="18">
        <v>50205451.060000002</v>
      </c>
      <c r="C209" s="18">
        <v>12466375.6</v>
      </c>
      <c r="D209" s="19">
        <f t="shared" si="3"/>
        <v>24.830721240013492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62.4" x14ac:dyDescent="0.3">
      <c r="A210" s="17" t="s">
        <v>97</v>
      </c>
      <c r="B210" s="18">
        <v>50205451.060000002</v>
      </c>
      <c r="C210" s="18">
        <v>12466375.6</v>
      </c>
      <c r="D210" s="19">
        <f t="shared" si="3"/>
        <v>24.830721240013492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8" x14ac:dyDescent="0.3">
      <c r="A211" s="17" t="s">
        <v>96</v>
      </c>
      <c r="B211" s="18">
        <v>5242409.07</v>
      </c>
      <c r="C211" s="18">
        <v>906729.05</v>
      </c>
      <c r="D211" s="19">
        <f t="shared" si="3"/>
        <v>17.296037716492048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62.4" x14ac:dyDescent="0.3">
      <c r="A212" s="17" t="s">
        <v>95</v>
      </c>
      <c r="B212" s="18">
        <v>5242409.07</v>
      </c>
      <c r="C212" s="18">
        <v>906729.05</v>
      </c>
      <c r="D212" s="19">
        <f t="shared" si="3"/>
        <v>17.296037716492048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46.8" x14ac:dyDescent="0.3">
      <c r="A213" s="17" t="s">
        <v>94</v>
      </c>
      <c r="B213" s="18">
        <v>136348580.33000001</v>
      </c>
      <c r="C213" s="18">
        <v>17492004.059999999</v>
      </c>
      <c r="D213" s="19">
        <f t="shared" si="3"/>
        <v>12.828886093030578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1.2" x14ac:dyDescent="0.3">
      <c r="A214" s="17" t="s">
        <v>93</v>
      </c>
      <c r="B214" s="18">
        <v>115197083.63</v>
      </c>
      <c r="C214" s="18">
        <v>15653274.890000001</v>
      </c>
      <c r="D214" s="19">
        <f t="shared" si="3"/>
        <v>13.58825622728137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8" x14ac:dyDescent="0.3">
      <c r="A215" s="17" t="s">
        <v>92</v>
      </c>
      <c r="B215" s="18">
        <v>2405089.33</v>
      </c>
      <c r="C215" s="18">
        <v>0</v>
      </c>
      <c r="D215" s="19">
        <f t="shared" si="3"/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46.8" x14ac:dyDescent="0.3">
      <c r="A216" s="17" t="s">
        <v>91</v>
      </c>
      <c r="B216" s="18">
        <v>4260000</v>
      </c>
      <c r="C216" s="18">
        <v>1363269.17</v>
      </c>
      <c r="D216" s="19">
        <f t="shared" si="3"/>
        <v>32.001623708920185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62.4" x14ac:dyDescent="0.3">
      <c r="A217" s="17" t="s">
        <v>90</v>
      </c>
      <c r="B217" s="18">
        <v>475460</v>
      </c>
      <c r="C217" s="18">
        <v>475460</v>
      </c>
      <c r="D217" s="19">
        <f t="shared" si="3"/>
        <v>100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62.4" x14ac:dyDescent="0.3">
      <c r="A218" s="17" t="s">
        <v>89</v>
      </c>
      <c r="B218" s="18">
        <v>14010947.369999999</v>
      </c>
      <c r="C218" s="18">
        <v>0</v>
      </c>
      <c r="D218" s="19">
        <f t="shared" si="3"/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1.2" x14ac:dyDescent="0.3">
      <c r="A219" s="17" t="s">
        <v>88</v>
      </c>
      <c r="B219" s="18">
        <v>6295669.7000000002</v>
      </c>
      <c r="C219" s="18">
        <v>2666738.85</v>
      </c>
      <c r="D219" s="19">
        <f t="shared" si="3"/>
        <v>42.35830304121577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1.2" x14ac:dyDescent="0.3">
      <c r="A220" s="17" t="s">
        <v>87</v>
      </c>
      <c r="B220" s="18">
        <v>6255669.7000000002</v>
      </c>
      <c r="C220" s="18">
        <v>2666738.85</v>
      </c>
      <c r="D220" s="19">
        <f t="shared" si="3"/>
        <v>42.629150480882963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46.8" x14ac:dyDescent="0.3">
      <c r="A221" s="17" t="s">
        <v>86</v>
      </c>
      <c r="B221" s="18">
        <v>40000</v>
      </c>
      <c r="C221" s="18">
        <v>0</v>
      </c>
      <c r="D221" s="19">
        <f t="shared" si="3"/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8" x14ac:dyDescent="0.3">
      <c r="A222" s="17" t="s">
        <v>85</v>
      </c>
      <c r="B222" s="18">
        <v>110803.33</v>
      </c>
      <c r="C222" s="18">
        <v>110803.33</v>
      </c>
      <c r="D222" s="19">
        <f t="shared" si="3"/>
        <v>100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62.4" x14ac:dyDescent="0.3">
      <c r="A223" s="17" t="s">
        <v>84</v>
      </c>
      <c r="B223" s="18">
        <v>110803.33</v>
      </c>
      <c r="C223" s="18">
        <v>110803.33</v>
      </c>
      <c r="D223" s="19">
        <f t="shared" si="3"/>
        <v>100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1.2" x14ac:dyDescent="0.3">
      <c r="A224" s="17" t="s">
        <v>83</v>
      </c>
      <c r="B224" s="18">
        <v>8036366.8700000001</v>
      </c>
      <c r="C224" s="18">
        <v>0</v>
      </c>
      <c r="D224" s="19">
        <f t="shared" si="3"/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1.2" x14ac:dyDescent="0.3">
      <c r="A225" s="17" t="s">
        <v>82</v>
      </c>
      <c r="B225" s="18">
        <v>8036366.8700000001</v>
      </c>
      <c r="C225" s="18">
        <v>0</v>
      </c>
      <c r="D225" s="19">
        <f t="shared" si="3"/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46.8" x14ac:dyDescent="0.3">
      <c r="A226" s="17" t="s">
        <v>81</v>
      </c>
      <c r="B226" s="18">
        <v>44147340.369999997</v>
      </c>
      <c r="C226" s="18">
        <v>8196082.46</v>
      </c>
      <c r="D226" s="19">
        <f t="shared" si="3"/>
        <v>18.565291569794287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1.2" x14ac:dyDescent="0.3">
      <c r="A227" s="17" t="s">
        <v>80</v>
      </c>
      <c r="B227" s="18">
        <v>2370000</v>
      </c>
      <c r="C227" s="18">
        <v>598254.9</v>
      </c>
      <c r="D227" s="19">
        <f t="shared" si="3"/>
        <v>25.242822784810127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1.2" x14ac:dyDescent="0.3">
      <c r="A228" s="17" t="s">
        <v>79</v>
      </c>
      <c r="B228" s="18">
        <v>2370000</v>
      </c>
      <c r="C228" s="18">
        <v>598254.9</v>
      </c>
      <c r="D228" s="19">
        <f t="shared" si="3"/>
        <v>25.242822784810127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1.2" x14ac:dyDescent="0.3">
      <c r="A229" s="17" t="s">
        <v>78</v>
      </c>
      <c r="B229" s="18">
        <v>1254894.54</v>
      </c>
      <c r="C229" s="18">
        <v>0</v>
      </c>
      <c r="D229" s="19">
        <f t="shared" si="3"/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1.2" x14ac:dyDescent="0.3">
      <c r="A230" s="17" t="s">
        <v>77</v>
      </c>
      <c r="B230" s="18">
        <v>374993.4</v>
      </c>
      <c r="C230" s="18">
        <v>0</v>
      </c>
      <c r="D230" s="19">
        <f t="shared" si="3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8" x14ac:dyDescent="0.3">
      <c r="A231" s="17" t="s">
        <v>76</v>
      </c>
      <c r="B231" s="18">
        <v>879901.14</v>
      </c>
      <c r="C231" s="18">
        <v>0</v>
      </c>
      <c r="D231" s="19">
        <f t="shared" si="3"/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1.2" x14ac:dyDescent="0.3">
      <c r="A232" s="17" t="s">
        <v>75</v>
      </c>
      <c r="B232" s="18">
        <v>40522445.829999998</v>
      </c>
      <c r="C232" s="18">
        <v>7597827.5599999996</v>
      </c>
      <c r="D232" s="19">
        <f t="shared" si="3"/>
        <v>18.749676640631343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1.2" x14ac:dyDescent="0.3">
      <c r="A233" s="17" t="s">
        <v>74</v>
      </c>
      <c r="B233" s="18">
        <v>40522445.829999998</v>
      </c>
      <c r="C233" s="18">
        <v>7597827.5599999996</v>
      </c>
      <c r="D233" s="19">
        <f t="shared" si="3"/>
        <v>18.749676640631343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5" customFormat="1" ht="62.4" x14ac:dyDescent="0.3">
      <c r="A234" s="14" t="s">
        <v>73</v>
      </c>
      <c r="B234" s="15">
        <v>5103828.8899999997</v>
      </c>
      <c r="C234" s="15">
        <v>0</v>
      </c>
      <c r="D234" s="16">
        <f t="shared" si="3"/>
        <v>0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62.4" x14ac:dyDescent="0.3">
      <c r="A235" s="17" t="s">
        <v>72</v>
      </c>
      <c r="B235" s="18">
        <v>5103828.8899999997</v>
      </c>
      <c r="C235" s="18">
        <v>0</v>
      </c>
      <c r="D235" s="19">
        <f t="shared" si="3"/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93.6" x14ac:dyDescent="0.3">
      <c r="A236" s="17" t="s">
        <v>71</v>
      </c>
      <c r="B236" s="18">
        <v>207000</v>
      </c>
      <c r="C236" s="18">
        <v>0</v>
      </c>
      <c r="D236" s="19">
        <f t="shared" si="3"/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8" x14ac:dyDescent="0.3">
      <c r="A237" s="17" t="s">
        <v>70</v>
      </c>
      <c r="B237" s="18">
        <v>266850</v>
      </c>
      <c r="C237" s="18">
        <v>0</v>
      </c>
      <c r="D237" s="19">
        <f t="shared" si="3"/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8" x14ac:dyDescent="0.3">
      <c r="A238" s="17" t="s">
        <v>69</v>
      </c>
      <c r="B238" s="18">
        <v>369995.89</v>
      </c>
      <c r="C238" s="18">
        <v>0</v>
      </c>
      <c r="D238" s="19">
        <f t="shared" si="3"/>
        <v>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8" x14ac:dyDescent="0.3">
      <c r="A239" s="17" t="s">
        <v>68</v>
      </c>
      <c r="B239" s="18">
        <v>1219980</v>
      </c>
      <c r="C239" s="18">
        <v>0</v>
      </c>
      <c r="D239" s="19">
        <f t="shared" si="3"/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62.4" x14ac:dyDescent="0.3">
      <c r="A240" s="17" t="s">
        <v>67</v>
      </c>
      <c r="B240" s="18">
        <v>459373</v>
      </c>
      <c r="C240" s="18">
        <v>0</v>
      </c>
      <c r="D240" s="19">
        <f t="shared" si="3"/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62.4" x14ac:dyDescent="0.3">
      <c r="A241" s="17" t="s">
        <v>66</v>
      </c>
      <c r="B241" s="18">
        <v>2580630</v>
      </c>
      <c r="C241" s="18">
        <v>0</v>
      </c>
      <c r="D241" s="19">
        <f t="shared" si="3"/>
        <v>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5" customFormat="1" ht="46.8" x14ac:dyDescent="0.3">
      <c r="A242" s="14" t="s">
        <v>65</v>
      </c>
      <c r="B242" s="15">
        <v>560285582.80999994</v>
      </c>
      <c r="C242" s="15">
        <v>188220863.86000001</v>
      </c>
      <c r="D242" s="16">
        <f t="shared" si="3"/>
        <v>33.593736771882661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46.8" x14ac:dyDescent="0.3">
      <c r="A243" s="17" t="s">
        <v>64</v>
      </c>
      <c r="B243" s="18">
        <v>559485582.80999994</v>
      </c>
      <c r="C243" s="18">
        <v>188220863.86000001</v>
      </c>
      <c r="D243" s="19">
        <f t="shared" si="3"/>
        <v>33.641771949630275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46.8" x14ac:dyDescent="0.3">
      <c r="A244" s="17" t="s">
        <v>63</v>
      </c>
      <c r="B244" s="18">
        <v>360281132.93000001</v>
      </c>
      <c r="C244" s="18">
        <v>140990399.83000001</v>
      </c>
      <c r="D244" s="19">
        <f t="shared" si="3"/>
        <v>39.133439679005733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8" x14ac:dyDescent="0.3">
      <c r="A245" s="17" t="s">
        <v>62</v>
      </c>
      <c r="B245" s="18">
        <v>5464570.1500000004</v>
      </c>
      <c r="C245" s="18">
        <v>5464296.0499999998</v>
      </c>
      <c r="D245" s="19">
        <f t="shared" si="3"/>
        <v>99.994984051947782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1.2" x14ac:dyDescent="0.3">
      <c r="A246" s="17" t="s">
        <v>61</v>
      </c>
      <c r="B246" s="18">
        <v>75308378.310000002</v>
      </c>
      <c r="C246" s="18">
        <v>42299813.149999999</v>
      </c>
      <c r="D246" s="19">
        <f t="shared" si="3"/>
        <v>56.168801000967925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46.8" x14ac:dyDescent="0.3">
      <c r="A247" s="17" t="s">
        <v>60</v>
      </c>
      <c r="B247" s="18">
        <v>3299352.42</v>
      </c>
      <c r="C247" s="18">
        <v>800000</v>
      </c>
      <c r="D247" s="19">
        <f t="shared" si="3"/>
        <v>24.247182421331033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09.2" x14ac:dyDescent="0.3">
      <c r="A248" s="17" t="s">
        <v>59</v>
      </c>
      <c r="B248" s="18">
        <v>24197320.25</v>
      </c>
      <c r="C248" s="18">
        <v>8258624.79</v>
      </c>
      <c r="D248" s="19">
        <f t="shared" si="3"/>
        <v>34.130328088706435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62.4" x14ac:dyDescent="0.3">
      <c r="A249" s="17" t="s">
        <v>58</v>
      </c>
      <c r="B249" s="18">
        <v>910863.91</v>
      </c>
      <c r="C249" s="18">
        <v>144900</v>
      </c>
      <c r="D249" s="19">
        <f t="shared" si="3"/>
        <v>15.90797466111046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8" x14ac:dyDescent="0.3">
      <c r="A250" s="17" t="s">
        <v>57</v>
      </c>
      <c r="B250" s="18">
        <v>28700000</v>
      </c>
      <c r="C250" s="18">
        <v>27954936.350000001</v>
      </c>
      <c r="D250" s="19">
        <f t="shared" si="3"/>
        <v>97.403959407665511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1.2" x14ac:dyDescent="0.3">
      <c r="A251" s="17" t="s">
        <v>56</v>
      </c>
      <c r="B251" s="18">
        <v>89730000</v>
      </c>
      <c r="C251" s="18">
        <v>22846770.059999999</v>
      </c>
      <c r="D251" s="19">
        <f t="shared" si="3"/>
        <v>25.461685122032762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1.2" x14ac:dyDescent="0.3">
      <c r="A252" s="17" t="s">
        <v>55</v>
      </c>
      <c r="B252" s="18">
        <v>90654146.109999999</v>
      </c>
      <c r="C252" s="18">
        <v>22981175.800000001</v>
      </c>
      <c r="D252" s="19">
        <f t="shared" si="3"/>
        <v>25.350385819215127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46.8" x14ac:dyDescent="0.3">
      <c r="A253" s="17" t="s">
        <v>54</v>
      </c>
      <c r="B253" s="18">
        <v>2640000</v>
      </c>
      <c r="C253" s="18">
        <v>677351.64</v>
      </c>
      <c r="D253" s="19">
        <f t="shared" si="3"/>
        <v>25.65725909090909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62.4" x14ac:dyDescent="0.3">
      <c r="A254" s="17" t="s">
        <v>53</v>
      </c>
      <c r="B254" s="18">
        <v>98552.72</v>
      </c>
      <c r="C254" s="18">
        <v>22420.53</v>
      </c>
      <c r="D254" s="19">
        <f t="shared" si="3"/>
        <v>22.749783060274741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1.2" x14ac:dyDescent="0.3">
      <c r="A255" s="17" t="s">
        <v>52</v>
      </c>
      <c r="B255" s="18">
        <v>1380000</v>
      </c>
      <c r="C255" s="18">
        <v>593007.93999999994</v>
      </c>
      <c r="D255" s="19">
        <f t="shared" si="3"/>
        <v>42.971589855072459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1.2" x14ac:dyDescent="0.3">
      <c r="A256" s="17" t="s">
        <v>51</v>
      </c>
      <c r="B256" s="18">
        <v>36000000</v>
      </c>
      <c r="C256" s="18">
        <v>8188708.7199999997</v>
      </c>
      <c r="D256" s="19">
        <f t="shared" si="3"/>
        <v>22.74641311111111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93.6" x14ac:dyDescent="0.3">
      <c r="A257" s="17" t="s">
        <v>50</v>
      </c>
      <c r="B257" s="18">
        <v>300000</v>
      </c>
      <c r="C257" s="18">
        <v>78302.52</v>
      </c>
      <c r="D257" s="19">
        <f t="shared" si="3"/>
        <v>26.100840000000002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1.2" x14ac:dyDescent="0.3">
      <c r="A258" s="17" t="s">
        <v>49</v>
      </c>
      <c r="B258" s="18">
        <v>1267141.56</v>
      </c>
      <c r="C258" s="18">
        <v>349284.78</v>
      </c>
      <c r="D258" s="19">
        <f t="shared" si="3"/>
        <v>27.56477973936866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46.8" x14ac:dyDescent="0.3">
      <c r="A259" s="17" t="s">
        <v>48</v>
      </c>
      <c r="B259" s="18">
        <v>330807.5</v>
      </c>
      <c r="C259" s="18">
        <v>330807.5</v>
      </c>
      <c r="D259" s="19">
        <f t="shared" si="3"/>
        <v>100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46.8" x14ac:dyDescent="0.3">
      <c r="A260" s="17" t="s">
        <v>47</v>
      </c>
      <c r="B260" s="18">
        <v>145428653.88</v>
      </c>
      <c r="C260" s="18">
        <v>35727700.030000001</v>
      </c>
      <c r="D260" s="19">
        <f t="shared" si="3"/>
        <v>24.567166838717082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1.2" x14ac:dyDescent="0.3">
      <c r="A261" s="17" t="s">
        <v>46</v>
      </c>
      <c r="B261" s="18">
        <v>169326.25</v>
      </c>
      <c r="C261" s="18">
        <v>0</v>
      </c>
      <c r="D261" s="19">
        <f t="shared" si="3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46.8" x14ac:dyDescent="0.3">
      <c r="A262" s="17" t="s">
        <v>45</v>
      </c>
      <c r="B262" s="18">
        <v>102141982.8</v>
      </c>
      <c r="C262" s="18">
        <v>27590597.469999999</v>
      </c>
      <c r="D262" s="19">
        <f t="shared" si="3"/>
        <v>27.012004969615688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09.2" x14ac:dyDescent="0.3">
      <c r="A263" s="17" t="s">
        <v>44</v>
      </c>
      <c r="B263" s="18">
        <v>27103391.260000002</v>
      </c>
      <c r="C263" s="18">
        <v>3813355.39</v>
      </c>
      <c r="D263" s="19">
        <f t="shared" ref="D263:D308" si="4">C263/B263*100</f>
        <v>14.069661443539964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62.4" x14ac:dyDescent="0.3">
      <c r="A264" s="17" t="s">
        <v>43</v>
      </c>
      <c r="B264" s="18">
        <v>16012009.65</v>
      </c>
      <c r="C264" s="18">
        <v>4322572.3600000003</v>
      </c>
      <c r="D264" s="19">
        <f t="shared" si="4"/>
        <v>26.99581410756894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62.4" x14ac:dyDescent="0.3">
      <c r="A265" s="17" t="s">
        <v>43</v>
      </c>
      <c r="B265" s="18">
        <v>1943.92</v>
      </c>
      <c r="C265" s="18">
        <v>1174.81</v>
      </c>
      <c r="D265" s="19">
        <f t="shared" si="4"/>
        <v>60.435100209885171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46.8" x14ac:dyDescent="0.3">
      <c r="A266" s="17" t="s">
        <v>42</v>
      </c>
      <c r="B266" s="18">
        <v>1000000</v>
      </c>
      <c r="C266" s="18">
        <v>0</v>
      </c>
      <c r="D266" s="19">
        <f t="shared" si="4"/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1.2" x14ac:dyDescent="0.3">
      <c r="A267" s="17" t="s">
        <v>41</v>
      </c>
      <c r="B267" s="18">
        <v>1000000</v>
      </c>
      <c r="C267" s="18">
        <v>0</v>
      </c>
      <c r="D267" s="19">
        <f t="shared" si="4"/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8" x14ac:dyDescent="0.3">
      <c r="A268" s="17" t="s">
        <v>40</v>
      </c>
      <c r="B268" s="18">
        <v>500000</v>
      </c>
      <c r="C268" s="18">
        <v>0</v>
      </c>
      <c r="D268" s="19">
        <f t="shared" si="4"/>
        <v>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8" x14ac:dyDescent="0.3">
      <c r="A269" s="17" t="s">
        <v>39</v>
      </c>
      <c r="B269" s="18">
        <v>500000</v>
      </c>
      <c r="C269" s="18">
        <v>0</v>
      </c>
      <c r="D269" s="19">
        <f t="shared" si="4"/>
        <v>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1.2" x14ac:dyDescent="0.3">
      <c r="A270" s="17" t="s">
        <v>38</v>
      </c>
      <c r="B270" s="18">
        <v>52275796</v>
      </c>
      <c r="C270" s="18">
        <v>11502764</v>
      </c>
      <c r="D270" s="19">
        <f t="shared" si="4"/>
        <v>22.003995883678176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46.8" x14ac:dyDescent="0.3">
      <c r="A271" s="17" t="s">
        <v>37</v>
      </c>
      <c r="B271" s="18">
        <v>52275796</v>
      </c>
      <c r="C271" s="18">
        <v>11502764</v>
      </c>
      <c r="D271" s="19">
        <f t="shared" si="4"/>
        <v>22.003995883678176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1.2" x14ac:dyDescent="0.3">
      <c r="A272" s="17" t="s">
        <v>36</v>
      </c>
      <c r="B272" s="18">
        <v>800000</v>
      </c>
      <c r="C272" s="18">
        <v>0</v>
      </c>
      <c r="D272" s="19">
        <f t="shared" si="4"/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8" x14ac:dyDescent="0.3">
      <c r="A273" s="17" t="s">
        <v>35</v>
      </c>
      <c r="B273" s="18">
        <v>500000</v>
      </c>
      <c r="C273" s="18">
        <v>0</v>
      </c>
      <c r="D273" s="19">
        <f t="shared" si="4"/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8" x14ac:dyDescent="0.3">
      <c r="A274" s="17" t="s">
        <v>34</v>
      </c>
      <c r="B274" s="18">
        <v>500000</v>
      </c>
      <c r="C274" s="18">
        <v>0</v>
      </c>
      <c r="D274" s="19">
        <f t="shared" si="4"/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8" x14ac:dyDescent="0.3">
      <c r="A275" s="17" t="s">
        <v>33</v>
      </c>
      <c r="B275" s="18">
        <v>300000</v>
      </c>
      <c r="C275" s="18">
        <v>0</v>
      </c>
      <c r="D275" s="19">
        <f t="shared" si="4"/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1.2" x14ac:dyDescent="0.3">
      <c r="A276" s="17" t="s">
        <v>32</v>
      </c>
      <c r="B276" s="18">
        <v>100000</v>
      </c>
      <c r="C276" s="18">
        <v>0</v>
      </c>
      <c r="D276" s="19">
        <f t="shared" si="4"/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1.2" x14ac:dyDescent="0.3">
      <c r="A277" s="17" t="s">
        <v>31</v>
      </c>
      <c r="B277" s="18">
        <v>100000</v>
      </c>
      <c r="C277" s="18">
        <v>0</v>
      </c>
      <c r="D277" s="19">
        <f t="shared" si="4"/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46.8" x14ac:dyDescent="0.3">
      <c r="A278" s="17" t="s">
        <v>30</v>
      </c>
      <c r="B278" s="18">
        <v>100000</v>
      </c>
      <c r="C278" s="18">
        <v>0</v>
      </c>
      <c r="D278" s="19">
        <f t="shared" si="4"/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5" customFormat="1" ht="62.4" x14ac:dyDescent="0.3">
      <c r="A279" s="14" t="s">
        <v>29</v>
      </c>
      <c r="B279" s="15">
        <v>11838855.630000001</v>
      </c>
      <c r="C279" s="15">
        <v>2174251.81</v>
      </c>
      <c r="D279" s="16">
        <f t="shared" si="4"/>
        <v>18.365388327655449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46.8" x14ac:dyDescent="0.3">
      <c r="A280" s="17" t="s">
        <v>28</v>
      </c>
      <c r="B280" s="18">
        <v>9757928</v>
      </c>
      <c r="C280" s="18">
        <v>1660335.9</v>
      </c>
      <c r="D280" s="19">
        <f t="shared" si="4"/>
        <v>17.015250573687364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46.8" x14ac:dyDescent="0.3">
      <c r="A281" s="17" t="s">
        <v>27</v>
      </c>
      <c r="B281" s="18">
        <v>7006028.6500000004</v>
      </c>
      <c r="C281" s="18">
        <v>717557</v>
      </c>
      <c r="D281" s="19">
        <f t="shared" si="4"/>
        <v>10.241993515113586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46.8" x14ac:dyDescent="0.3">
      <c r="A282" s="17" t="s">
        <v>26</v>
      </c>
      <c r="B282" s="18">
        <v>489000</v>
      </c>
      <c r="C282" s="18">
        <v>165817</v>
      </c>
      <c r="D282" s="19">
        <f t="shared" si="4"/>
        <v>33.909406952965234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46.8" x14ac:dyDescent="0.3">
      <c r="A283" s="17" t="s">
        <v>25</v>
      </c>
      <c r="B283" s="18">
        <v>6517028.6500000004</v>
      </c>
      <c r="C283" s="18">
        <v>551740</v>
      </c>
      <c r="D283" s="19">
        <f t="shared" si="4"/>
        <v>8.4661281947870517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62.4" x14ac:dyDescent="0.3">
      <c r="A284" s="17" t="s">
        <v>24</v>
      </c>
      <c r="B284" s="18">
        <v>2484459.35</v>
      </c>
      <c r="C284" s="18">
        <v>885978.9</v>
      </c>
      <c r="D284" s="19">
        <f t="shared" si="4"/>
        <v>35.660833009805529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46.8" x14ac:dyDescent="0.3">
      <c r="A285" s="17" t="s">
        <v>23</v>
      </c>
      <c r="B285" s="18">
        <v>2090859.35</v>
      </c>
      <c r="C285" s="18">
        <v>725978.9</v>
      </c>
      <c r="D285" s="19">
        <f t="shared" si="4"/>
        <v>34.721555995624477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1.2" x14ac:dyDescent="0.3">
      <c r="A286" s="17" t="s">
        <v>22</v>
      </c>
      <c r="B286" s="18">
        <v>393600</v>
      </c>
      <c r="C286" s="18">
        <v>160000</v>
      </c>
      <c r="D286" s="19">
        <f t="shared" si="4"/>
        <v>40.650406504065039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46.8" x14ac:dyDescent="0.3">
      <c r="A287" s="17" t="s">
        <v>21</v>
      </c>
      <c r="B287" s="18">
        <v>267440</v>
      </c>
      <c r="C287" s="18">
        <v>56800</v>
      </c>
      <c r="D287" s="19">
        <f t="shared" si="4"/>
        <v>21.238408615016453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46.8" x14ac:dyDescent="0.3">
      <c r="A288" s="17" t="s">
        <v>20</v>
      </c>
      <c r="B288" s="18">
        <v>267440</v>
      </c>
      <c r="C288" s="18">
        <v>56800</v>
      </c>
      <c r="D288" s="19">
        <f t="shared" si="4"/>
        <v>21.238408615016453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46.8" x14ac:dyDescent="0.3">
      <c r="A289" s="17" t="s">
        <v>19</v>
      </c>
      <c r="B289" s="18">
        <v>2080927.63</v>
      </c>
      <c r="C289" s="18">
        <v>513915.91</v>
      </c>
      <c r="D289" s="19">
        <f t="shared" si="4"/>
        <v>24.69648163593272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1.2" x14ac:dyDescent="0.3">
      <c r="A290" s="17" t="s">
        <v>18</v>
      </c>
      <c r="B290" s="18">
        <v>2080927.63</v>
      </c>
      <c r="C290" s="18">
        <v>513915.91</v>
      </c>
      <c r="D290" s="19">
        <f t="shared" si="4"/>
        <v>24.69648163593272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1.2" x14ac:dyDescent="0.3">
      <c r="A291" s="17" t="s">
        <v>17</v>
      </c>
      <c r="B291" s="18">
        <v>2080927.63</v>
      </c>
      <c r="C291" s="18">
        <v>513915.91</v>
      </c>
      <c r="D291" s="19">
        <f t="shared" si="4"/>
        <v>24.69648163593272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5" customFormat="1" ht="78" x14ac:dyDescent="0.3">
      <c r="A292" s="14" t="s">
        <v>16</v>
      </c>
      <c r="B292" s="15">
        <v>694163.16</v>
      </c>
      <c r="C292" s="15">
        <v>0</v>
      </c>
      <c r="D292" s="16">
        <f t="shared" si="4"/>
        <v>0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40.4" x14ac:dyDescent="0.3">
      <c r="A293" s="17" t="s">
        <v>15</v>
      </c>
      <c r="B293" s="18">
        <v>694163.16</v>
      </c>
      <c r="C293" s="18">
        <v>0</v>
      </c>
      <c r="D293" s="19">
        <f t="shared" si="4"/>
        <v>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62.4" x14ac:dyDescent="0.3">
      <c r="A294" s="17" t="s">
        <v>14</v>
      </c>
      <c r="B294" s="18">
        <v>588900</v>
      </c>
      <c r="C294" s="18">
        <v>0</v>
      </c>
      <c r="D294" s="19">
        <f t="shared" si="4"/>
        <v>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46.8" x14ac:dyDescent="0.3">
      <c r="A295" s="17" t="s">
        <v>13</v>
      </c>
      <c r="B295" s="18">
        <v>105263.16</v>
      </c>
      <c r="C295" s="18">
        <v>0</v>
      </c>
      <c r="D295" s="19">
        <f t="shared" si="4"/>
        <v>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s="5" customFormat="1" ht="124.8" x14ac:dyDescent="0.3">
      <c r="A296" s="14" t="s">
        <v>12</v>
      </c>
      <c r="B296" s="15">
        <v>8267893.9900000002</v>
      </c>
      <c r="C296" s="15">
        <v>366666.66</v>
      </c>
      <c r="D296" s="16">
        <f t="shared" si="4"/>
        <v>4.4348253671791449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93.6" x14ac:dyDescent="0.3">
      <c r="A297" s="17" t="s">
        <v>11</v>
      </c>
      <c r="B297" s="18">
        <v>30000</v>
      </c>
      <c r="C297" s="18">
        <v>0</v>
      </c>
      <c r="D297" s="19">
        <f t="shared" si="4"/>
        <v>0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62.4" x14ac:dyDescent="0.3">
      <c r="A298" s="17" t="s">
        <v>10</v>
      </c>
      <c r="B298" s="18">
        <v>30000</v>
      </c>
      <c r="C298" s="18">
        <v>0</v>
      </c>
      <c r="D298" s="19">
        <f t="shared" si="4"/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93.6" x14ac:dyDescent="0.3">
      <c r="A299" s="17" t="s">
        <v>9</v>
      </c>
      <c r="B299" s="18">
        <v>7993593.9900000002</v>
      </c>
      <c r="C299" s="18">
        <v>366666.66</v>
      </c>
      <c r="D299" s="19">
        <f t="shared" si="4"/>
        <v>4.587006301029307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8" x14ac:dyDescent="0.3">
      <c r="A300" s="17" t="s">
        <v>8</v>
      </c>
      <c r="B300" s="18">
        <v>7993593.9900000002</v>
      </c>
      <c r="C300" s="18">
        <v>366666.66</v>
      </c>
      <c r="D300" s="19">
        <f t="shared" si="4"/>
        <v>4.587006301029307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09.2" x14ac:dyDescent="0.3">
      <c r="A301" s="17" t="s">
        <v>7</v>
      </c>
      <c r="B301" s="18">
        <v>180900</v>
      </c>
      <c r="C301" s="18">
        <v>0</v>
      </c>
      <c r="D301" s="19">
        <f t="shared" si="4"/>
        <v>0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09.2" x14ac:dyDescent="0.3">
      <c r="A302" s="17" t="s">
        <v>6</v>
      </c>
      <c r="B302" s="18">
        <v>180900</v>
      </c>
      <c r="C302" s="18">
        <v>0</v>
      </c>
      <c r="D302" s="19">
        <f t="shared" si="4"/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93.6" x14ac:dyDescent="0.3">
      <c r="A303" s="17" t="s">
        <v>5</v>
      </c>
      <c r="B303" s="18">
        <v>63400</v>
      </c>
      <c r="C303" s="18">
        <v>0</v>
      </c>
      <c r="D303" s="19">
        <f t="shared" si="4"/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8" x14ac:dyDescent="0.3">
      <c r="A304" s="17" t="s">
        <v>4</v>
      </c>
      <c r="B304" s="18">
        <v>63400</v>
      </c>
      <c r="C304" s="18">
        <v>0</v>
      </c>
      <c r="D304" s="19">
        <f t="shared" si="4"/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s="5" customFormat="1" ht="62.4" x14ac:dyDescent="0.3">
      <c r="A305" s="14" t="s">
        <v>3</v>
      </c>
      <c r="B305" s="15">
        <v>25000000</v>
      </c>
      <c r="C305" s="15">
        <v>0</v>
      </c>
      <c r="D305" s="16">
        <f t="shared" si="4"/>
        <v>0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1.2" x14ac:dyDescent="0.3">
      <c r="A306" s="17" t="s">
        <v>2</v>
      </c>
      <c r="B306" s="18">
        <v>25000000</v>
      </c>
      <c r="C306" s="18">
        <v>0</v>
      </c>
      <c r="D306" s="19">
        <f t="shared" si="4"/>
        <v>0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1.2" x14ac:dyDescent="0.3">
      <c r="A307" s="17" t="s">
        <v>1</v>
      </c>
      <c r="B307" s="18">
        <v>25000000</v>
      </c>
      <c r="C307" s="18">
        <v>0</v>
      </c>
      <c r="D307" s="19">
        <f t="shared" si="4"/>
        <v>0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s="5" customFormat="1" x14ac:dyDescent="0.3">
      <c r="A308" s="20" t="s">
        <v>0</v>
      </c>
      <c r="B308" s="15">
        <v>4779637933.8999996</v>
      </c>
      <c r="C308" s="15">
        <v>908465467.86000001</v>
      </c>
      <c r="D308" s="16">
        <f t="shared" si="4"/>
        <v>19.006993425519312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3">
      <c r="A309" s="21"/>
      <c r="B309" s="22"/>
      <c r="C309" s="8"/>
      <c r="D309" s="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">
      <c r="A310" s="23"/>
      <c r="B310" s="24"/>
      <c r="C310" s="25"/>
      <c r="D310" s="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">
      <c r="A311" s="26"/>
      <c r="B311" s="22"/>
      <c r="C311" s="8"/>
      <c r="D311" s="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">
      <c r="A312" s="8"/>
      <c r="B312" s="8"/>
      <c r="C312" s="8"/>
      <c r="D312" s="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">
      <c r="A313" s="27"/>
      <c r="B313" s="8"/>
      <c r="C313" s="8"/>
      <c r="D313" s="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">
      <c r="A314" s="28"/>
      <c r="B314" s="8"/>
      <c r="C314" s="8"/>
      <c r="D314" s="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</sheetData>
  <autoFilter ref="A5:BD308"/>
  <mergeCells count="1">
    <mergeCell ref="A2:C2"/>
  </mergeCells>
  <pageMargins left="0.39370078740157499" right="0.39370078740157499" top="0.59055118110236204" bottom="0.59055118110236204" header="0.499999992490753" footer="0.499999992490753"/>
  <pageSetup paperSize="9" scale="91" fitToHeight="0" orientation="portrait" r:id="rId1"/>
  <headerFooter alignWithMargins="0">
    <oddHeader>&amp;CСтраница &amp;P из &amp;N</oddHeader>
    <oddFooter>&amp;C23.04.2025  10:52:19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4"/>
  <sheetViews>
    <sheetView showGridLines="0" workbookViewId="0">
      <selection activeCell="D5" sqref="D5"/>
    </sheetView>
  </sheetViews>
  <sheetFormatPr defaultColWidth="9.109375" defaultRowHeight="15.6" x14ac:dyDescent="0.3"/>
  <cols>
    <col min="1" max="1" width="45.88671875" style="29" customWidth="1"/>
    <col min="2" max="2" width="16.6640625" style="29" bestFit="1" customWidth="1"/>
    <col min="3" max="3" width="15.6640625" style="29" customWidth="1"/>
    <col min="4" max="4" width="9.109375" style="29" customWidth="1"/>
    <col min="5" max="5" width="0.77734375" customWidth="1"/>
    <col min="6" max="227" width="9.109375" customWidth="1"/>
  </cols>
  <sheetData>
    <row r="1" spans="1:28" ht="46.2" customHeight="1" x14ac:dyDescent="0.3">
      <c r="A1" s="40" t="s">
        <v>303</v>
      </c>
      <c r="B1" s="40"/>
      <c r="C1" s="40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">
      <c r="A2" s="30"/>
      <c r="B2" s="7"/>
      <c r="C2" s="28"/>
      <c r="D2" s="2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">
      <c r="A3" s="10"/>
      <c r="B3" s="11"/>
      <c r="C3" s="11" t="s">
        <v>301</v>
      </c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62.4" x14ac:dyDescent="0.25">
      <c r="A4" s="12" t="s">
        <v>300</v>
      </c>
      <c r="B4" s="12" t="s">
        <v>308</v>
      </c>
      <c r="C4" s="12" t="s">
        <v>309</v>
      </c>
      <c r="D4" s="12" t="s">
        <v>306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32">
        <v>1</v>
      </c>
      <c r="B5" s="32">
        <v>2</v>
      </c>
      <c r="C5" s="32">
        <v>3</v>
      </c>
      <c r="D5" s="32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" customFormat="1" ht="78" x14ac:dyDescent="0.3">
      <c r="A6" s="14" t="s">
        <v>221</v>
      </c>
      <c r="B6" s="15">
        <v>249546716.46000001</v>
      </c>
      <c r="C6" s="15">
        <v>0</v>
      </c>
      <c r="D6" s="16">
        <f>C6/B6*100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6.8" x14ac:dyDescent="0.3">
      <c r="A7" s="17" t="s">
        <v>215</v>
      </c>
      <c r="B7" s="18">
        <v>155750107.08000001</v>
      </c>
      <c r="C7" s="18">
        <v>0</v>
      </c>
      <c r="D7" s="19">
        <f t="shared" ref="D7:D70" si="0">C7/B7*100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6.8" x14ac:dyDescent="0.3">
      <c r="A8" s="17" t="s">
        <v>214</v>
      </c>
      <c r="B8" s="18">
        <v>155750107.08000001</v>
      </c>
      <c r="C8" s="18">
        <v>0</v>
      </c>
      <c r="D8" s="19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6.8" x14ac:dyDescent="0.3">
      <c r="A9" s="17" t="s">
        <v>207</v>
      </c>
      <c r="B9" s="18">
        <v>93796609.379999995</v>
      </c>
      <c r="C9" s="18">
        <v>0</v>
      </c>
      <c r="D9" s="19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6.8" x14ac:dyDescent="0.3">
      <c r="A10" s="17" t="s">
        <v>206</v>
      </c>
      <c r="B10" s="18">
        <v>93796609.379999995</v>
      </c>
      <c r="C10" s="18">
        <v>0</v>
      </c>
      <c r="D10" s="19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5" customFormat="1" ht="46.8" x14ac:dyDescent="0.3">
      <c r="A11" s="14" t="s">
        <v>203</v>
      </c>
      <c r="B11" s="15">
        <v>471355.57</v>
      </c>
      <c r="C11" s="15">
        <v>0</v>
      </c>
      <c r="D11" s="16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46.8" x14ac:dyDescent="0.3">
      <c r="A12" s="17" t="s">
        <v>202</v>
      </c>
      <c r="B12" s="18">
        <v>471355.57</v>
      </c>
      <c r="C12" s="18">
        <v>0</v>
      </c>
      <c r="D12" s="19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62.4" x14ac:dyDescent="0.3">
      <c r="A13" s="17" t="s">
        <v>201</v>
      </c>
      <c r="B13" s="18">
        <v>471355.57</v>
      </c>
      <c r="C13" s="18">
        <v>0</v>
      </c>
      <c r="D13" s="19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5" customFormat="1" ht="62.4" x14ac:dyDescent="0.3">
      <c r="A14" s="14" t="s">
        <v>167</v>
      </c>
      <c r="B14" s="15">
        <v>16350105.32</v>
      </c>
      <c r="C14" s="15">
        <v>6744436.6500000004</v>
      </c>
      <c r="D14" s="16">
        <f t="shared" si="0"/>
        <v>41.250111347906596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46.8" x14ac:dyDescent="0.3">
      <c r="A15" s="17" t="s">
        <v>166</v>
      </c>
      <c r="B15" s="18">
        <v>16350105.32</v>
      </c>
      <c r="C15" s="18">
        <v>6744436.6500000004</v>
      </c>
      <c r="D15" s="19">
        <f t="shared" si="0"/>
        <v>41.250111347906596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46.8" x14ac:dyDescent="0.3">
      <c r="A16" s="17" t="s">
        <v>165</v>
      </c>
      <c r="B16" s="18">
        <v>15357193.82</v>
      </c>
      <c r="C16" s="18">
        <v>6744436.6500000004</v>
      </c>
      <c r="D16" s="19">
        <f t="shared" si="0"/>
        <v>43.917116167516077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6.8" x14ac:dyDescent="0.3">
      <c r="A17" s="17" t="s">
        <v>165</v>
      </c>
      <c r="B17" s="18">
        <v>992911.5</v>
      </c>
      <c r="C17" s="18">
        <v>0</v>
      </c>
      <c r="D17" s="19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5" customFormat="1" ht="46.8" x14ac:dyDescent="0.3">
      <c r="A18" s="14" t="s">
        <v>164</v>
      </c>
      <c r="B18" s="15">
        <v>1696761981.0999999</v>
      </c>
      <c r="C18" s="15">
        <v>333023310.88999999</v>
      </c>
      <c r="D18" s="16">
        <f t="shared" si="0"/>
        <v>19.62699038518668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31.2" x14ac:dyDescent="0.3">
      <c r="A19" s="17" t="s">
        <v>163</v>
      </c>
      <c r="B19" s="18">
        <v>1656226646.6800001</v>
      </c>
      <c r="C19" s="18">
        <v>324796093.43000001</v>
      </c>
      <c r="D19" s="19">
        <f t="shared" si="0"/>
        <v>19.610606681221569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93.6" x14ac:dyDescent="0.3">
      <c r="A20" s="17" t="s">
        <v>162</v>
      </c>
      <c r="B20" s="18">
        <v>394472549.80000001</v>
      </c>
      <c r="C20" s="18">
        <v>87003488.209999993</v>
      </c>
      <c r="D20" s="19">
        <f t="shared" si="0"/>
        <v>22.05565083149925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0.4" x14ac:dyDescent="0.3">
      <c r="A21" s="17" t="s">
        <v>161</v>
      </c>
      <c r="B21" s="18">
        <v>394472549.80000001</v>
      </c>
      <c r="C21" s="18">
        <v>87003488.209999993</v>
      </c>
      <c r="D21" s="19">
        <f t="shared" si="0"/>
        <v>22.05565083149925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09.2" x14ac:dyDescent="0.3">
      <c r="A22" s="17" t="s">
        <v>160</v>
      </c>
      <c r="B22" s="18">
        <v>25864257.100000001</v>
      </c>
      <c r="C22" s="18">
        <v>6600000</v>
      </c>
      <c r="D22" s="19">
        <f t="shared" si="0"/>
        <v>25.517840989911907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78" x14ac:dyDescent="0.3">
      <c r="A23" s="17" t="s">
        <v>159</v>
      </c>
      <c r="B23" s="18">
        <v>25864257.100000001</v>
      </c>
      <c r="C23" s="18">
        <v>6600000</v>
      </c>
      <c r="D23" s="19">
        <f t="shared" si="0"/>
        <v>25.517840989911907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62.4" x14ac:dyDescent="0.3">
      <c r="A24" s="17" t="s">
        <v>155</v>
      </c>
      <c r="B24" s="18">
        <v>876033840.88</v>
      </c>
      <c r="C24" s="18">
        <v>194641027.05000001</v>
      </c>
      <c r="D24" s="19">
        <f t="shared" si="0"/>
        <v>22.218437001757575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02.8" x14ac:dyDescent="0.3">
      <c r="A25" s="17" t="s">
        <v>151</v>
      </c>
      <c r="B25" s="18">
        <v>871997616.60000002</v>
      </c>
      <c r="C25" s="18">
        <v>194641027.05000001</v>
      </c>
      <c r="D25" s="19">
        <f t="shared" si="0"/>
        <v>22.321279708185845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1.2" x14ac:dyDescent="0.3">
      <c r="A26" s="17" t="s">
        <v>150</v>
      </c>
      <c r="B26" s="18">
        <v>807500</v>
      </c>
      <c r="C26" s="18">
        <v>0</v>
      </c>
      <c r="D26" s="19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46.8" x14ac:dyDescent="0.3">
      <c r="A27" s="17" t="s">
        <v>149</v>
      </c>
      <c r="B27" s="18">
        <v>3228724.28</v>
      </c>
      <c r="C27" s="18">
        <v>0</v>
      </c>
      <c r="D27" s="19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62.4" x14ac:dyDescent="0.3">
      <c r="A28" s="17" t="s">
        <v>142</v>
      </c>
      <c r="B28" s="18">
        <v>4174290.12</v>
      </c>
      <c r="C28" s="18">
        <v>900000</v>
      </c>
      <c r="D28" s="19">
        <f t="shared" si="0"/>
        <v>21.560552192764217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09.2" x14ac:dyDescent="0.3">
      <c r="A29" s="17" t="s">
        <v>140</v>
      </c>
      <c r="B29" s="18">
        <v>4174290.12</v>
      </c>
      <c r="C29" s="18">
        <v>900000</v>
      </c>
      <c r="D29" s="19">
        <f t="shared" si="0"/>
        <v>21.560552192764217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62.4" x14ac:dyDescent="0.3">
      <c r="A30" s="17" t="s">
        <v>139</v>
      </c>
      <c r="B30" s="18">
        <v>16960327.140000001</v>
      </c>
      <c r="C30" s="18">
        <v>0</v>
      </c>
      <c r="D30" s="19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3">
      <c r="A31" s="17" t="s">
        <v>137</v>
      </c>
      <c r="B31" s="18">
        <v>16960327.140000001</v>
      </c>
      <c r="C31" s="18">
        <v>0</v>
      </c>
      <c r="D31" s="19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93.6" x14ac:dyDescent="0.3">
      <c r="A32" s="17" t="s">
        <v>132</v>
      </c>
      <c r="B32" s="18">
        <v>122919427.83</v>
      </c>
      <c r="C32" s="18">
        <v>14074804.859999999</v>
      </c>
      <c r="D32" s="19">
        <f t="shared" si="0"/>
        <v>11.450431480583958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78" x14ac:dyDescent="0.3">
      <c r="A33" s="17" t="s">
        <v>131</v>
      </c>
      <c r="B33" s="18">
        <v>122919427.83</v>
      </c>
      <c r="C33" s="18">
        <v>14074804.859999999</v>
      </c>
      <c r="D33" s="19">
        <f t="shared" si="0"/>
        <v>11.450431480583958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1.2" x14ac:dyDescent="0.3">
      <c r="A34" s="17" t="s">
        <v>130</v>
      </c>
      <c r="B34" s="18">
        <v>52587240.479999997</v>
      </c>
      <c r="C34" s="18">
        <v>0</v>
      </c>
      <c r="D34" s="19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1.2" x14ac:dyDescent="0.3">
      <c r="A35" s="17" t="s">
        <v>129</v>
      </c>
      <c r="B35" s="18">
        <v>45954210.530000001</v>
      </c>
      <c r="C35" s="18">
        <v>0</v>
      </c>
      <c r="D35" s="1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31.2" x14ac:dyDescent="0.3">
      <c r="A36" s="17" t="s">
        <v>129</v>
      </c>
      <c r="B36" s="18">
        <v>6633029.9500000002</v>
      </c>
      <c r="C36" s="18">
        <v>0</v>
      </c>
      <c r="D36" s="1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1.2" x14ac:dyDescent="0.3">
      <c r="A37" s="17" t="s">
        <v>128</v>
      </c>
      <c r="B37" s="18">
        <v>118339027.88</v>
      </c>
      <c r="C37" s="18">
        <v>21576773.309999999</v>
      </c>
      <c r="D37" s="19">
        <f t="shared" si="0"/>
        <v>18.233015511906707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0.4" x14ac:dyDescent="0.3">
      <c r="A38" s="17" t="s">
        <v>127</v>
      </c>
      <c r="B38" s="18">
        <v>2031120</v>
      </c>
      <c r="C38" s="18">
        <v>403520</v>
      </c>
      <c r="D38" s="19">
        <f t="shared" si="0"/>
        <v>19.866871479774705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78" x14ac:dyDescent="0.3">
      <c r="A39" s="17" t="s">
        <v>126</v>
      </c>
      <c r="B39" s="18">
        <v>5951689.8799999999</v>
      </c>
      <c r="C39" s="18">
        <v>1320573.31</v>
      </c>
      <c r="D39" s="19">
        <f t="shared" si="0"/>
        <v>22.188207662459728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0.4" x14ac:dyDescent="0.3">
      <c r="A40" s="17" t="s">
        <v>125</v>
      </c>
      <c r="B40" s="18">
        <v>110356218</v>
      </c>
      <c r="C40" s="18">
        <v>19852680</v>
      </c>
      <c r="D40" s="19">
        <f t="shared" si="0"/>
        <v>17.989634258760116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1.2" x14ac:dyDescent="0.3">
      <c r="A41" s="17" t="s">
        <v>124</v>
      </c>
      <c r="B41" s="18">
        <v>44875685.450000003</v>
      </c>
      <c r="C41" s="18">
        <v>0</v>
      </c>
      <c r="D41" s="19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09.2" x14ac:dyDescent="0.3">
      <c r="A42" s="17" t="s">
        <v>123</v>
      </c>
      <c r="B42" s="18">
        <v>44875685.450000003</v>
      </c>
      <c r="C42" s="18">
        <v>0</v>
      </c>
      <c r="D42" s="19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78" x14ac:dyDescent="0.3">
      <c r="A43" s="17" t="s">
        <v>122</v>
      </c>
      <c r="B43" s="18">
        <v>40535334.420000002</v>
      </c>
      <c r="C43" s="18">
        <v>8227217.46</v>
      </c>
      <c r="D43" s="19">
        <f t="shared" si="0"/>
        <v>20.296409485006535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62.4" x14ac:dyDescent="0.3">
      <c r="A44" s="17" t="s">
        <v>121</v>
      </c>
      <c r="B44" s="18">
        <v>40535334.420000002</v>
      </c>
      <c r="C44" s="18">
        <v>8227217.46</v>
      </c>
      <c r="D44" s="19">
        <f t="shared" si="0"/>
        <v>20.296409485006535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31.2" x14ac:dyDescent="0.3">
      <c r="A45" s="17" t="s">
        <v>120</v>
      </c>
      <c r="B45" s="18">
        <v>11764759.310000001</v>
      </c>
      <c r="C45" s="18">
        <v>1679338.58</v>
      </c>
      <c r="D45" s="19">
        <f t="shared" si="0"/>
        <v>14.274313105348179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93.6" x14ac:dyDescent="0.3">
      <c r="A46" s="17" t="s">
        <v>119</v>
      </c>
      <c r="B46" s="18">
        <v>260820</v>
      </c>
      <c r="C46" s="18">
        <v>35264</v>
      </c>
      <c r="D46" s="19">
        <f t="shared" si="0"/>
        <v>13.520435549421055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78" x14ac:dyDescent="0.3">
      <c r="A47" s="17" t="s">
        <v>118</v>
      </c>
      <c r="B47" s="18">
        <v>27909755.109999999</v>
      </c>
      <c r="C47" s="18">
        <v>6512614.8799999999</v>
      </c>
      <c r="D47" s="19">
        <f t="shared" si="0"/>
        <v>23.33454684332413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31.2" x14ac:dyDescent="0.3">
      <c r="A48" s="17" t="s">
        <v>117</v>
      </c>
      <c r="B48" s="18">
        <v>600000</v>
      </c>
      <c r="C48" s="18">
        <v>0</v>
      </c>
      <c r="D48" s="19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5" customFormat="1" ht="62.4" x14ac:dyDescent="0.3">
      <c r="A49" s="14" t="s">
        <v>100</v>
      </c>
      <c r="B49" s="15">
        <v>22337804.609999999</v>
      </c>
      <c r="C49" s="15">
        <v>556950</v>
      </c>
      <c r="D49" s="16">
        <f t="shared" si="0"/>
        <v>2.4933067941272498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46.8" x14ac:dyDescent="0.3">
      <c r="A50" s="17" t="s">
        <v>99</v>
      </c>
      <c r="B50" s="18">
        <v>21501898.530000001</v>
      </c>
      <c r="C50" s="18">
        <v>556950</v>
      </c>
      <c r="D50" s="19">
        <f t="shared" si="0"/>
        <v>2.5902363887678526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46.8" x14ac:dyDescent="0.3">
      <c r="A51" s="17" t="s">
        <v>94</v>
      </c>
      <c r="B51" s="18">
        <v>13762086.84</v>
      </c>
      <c r="C51" s="18">
        <v>451686.84</v>
      </c>
      <c r="D51" s="19">
        <f t="shared" si="0"/>
        <v>3.2821100844034494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62.4" x14ac:dyDescent="0.3">
      <c r="A52" s="17" t="s">
        <v>90</v>
      </c>
      <c r="B52" s="18">
        <v>451686.84</v>
      </c>
      <c r="C52" s="18">
        <v>451686.84</v>
      </c>
      <c r="D52" s="19">
        <f t="shared" si="0"/>
        <v>100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62.4" x14ac:dyDescent="0.3">
      <c r="A53" s="17" t="s">
        <v>89</v>
      </c>
      <c r="B53" s="18">
        <v>13310400</v>
      </c>
      <c r="C53" s="18">
        <v>0</v>
      </c>
      <c r="D53" s="19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78" x14ac:dyDescent="0.3">
      <c r="A54" s="17" t="s">
        <v>85</v>
      </c>
      <c r="B54" s="18">
        <v>105263.16</v>
      </c>
      <c r="C54" s="18">
        <v>105263.16</v>
      </c>
      <c r="D54" s="19">
        <f t="shared" si="0"/>
        <v>100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62.4" x14ac:dyDescent="0.3">
      <c r="A55" s="17" t="s">
        <v>84</v>
      </c>
      <c r="B55" s="18">
        <v>105263.16</v>
      </c>
      <c r="C55" s="18">
        <v>105263.16</v>
      </c>
      <c r="D55" s="19">
        <f t="shared" si="0"/>
        <v>100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46.8" x14ac:dyDescent="0.3">
      <c r="A56" s="17" t="s">
        <v>83</v>
      </c>
      <c r="B56" s="18">
        <v>7634548.5300000003</v>
      </c>
      <c r="C56" s="18">
        <v>0</v>
      </c>
      <c r="D56" s="19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31.2" x14ac:dyDescent="0.3">
      <c r="A57" s="17" t="s">
        <v>82</v>
      </c>
      <c r="B57" s="18">
        <v>7634548.5300000003</v>
      </c>
      <c r="C57" s="18">
        <v>0</v>
      </c>
      <c r="D57" s="19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46.8" x14ac:dyDescent="0.3">
      <c r="A58" s="17" t="s">
        <v>81</v>
      </c>
      <c r="B58" s="18">
        <v>835906.08</v>
      </c>
      <c r="C58" s="18">
        <v>0</v>
      </c>
      <c r="D58" s="19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31.2" x14ac:dyDescent="0.3">
      <c r="A59" s="17" t="s">
        <v>78</v>
      </c>
      <c r="B59" s="18">
        <v>835906.08</v>
      </c>
      <c r="C59" s="18">
        <v>0</v>
      </c>
      <c r="D59" s="19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78" x14ac:dyDescent="0.3">
      <c r="A60" s="17" t="s">
        <v>76</v>
      </c>
      <c r="B60" s="18">
        <v>835906.08</v>
      </c>
      <c r="C60" s="18">
        <v>0</v>
      </c>
      <c r="D60" s="19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5" customFormat="1" ht="62.4" x14ac:dyDescent="0.3">
      <c r="A61" s="14" t="s">
        <v>73</v>
      </c>
      <c r="B61" s="15">
        <v>2993983</v>
      </c>
      <c r="C61" s="15">
        <v>0</v>
      </c>
      <c r="D61" s="16">
        <f t="shared" si="0"/>
        <v>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62.4" x14ac:dyDescent="0.3">
      <c r="A62" s="17" t="s">
        <v>72</v>
      </c>
      <c r="B62" s="18">
        <v>2993983</v>
      </c>
      <c r="C62" s="18">
        <v>0</v>
      </c>
      <c r="D62" s="1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93.6" x14ac:dyDescent="0.3">
      <c r="A63" s="17" t="s">
        <v>68</v>
      </c>
      <c r="B63" s="18">
        <v>933980</v>
      </c>
      <c r="C63" s="18">
        <v>0</v>
      </c>
      <c r="D63" s="19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78" x14ac:dyDescent="0.3">
      <c r="A64" s="17" t="s">
        <v>67</v>
      </c>
      <c r="B64" s="18">
        <v>279373</v>
      </c>
      <c r="C64" s="18">
        <v>0</v>
      </c>
      <c r="D64" s="19">
        <f t="shared" si="0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62.4" x14ac:dyDescent="0.3">
      <c r="A65" s="17" t="s">
        <v>66</v>
      </c>
      <c r="B65" s="18">
        <v>1780630</v>
      </c>
      <c r="C65" s="18">
        <v>0</v>
      </c>
      <c r="D65" s="19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5" customFormat="1" ht="46.8" x14ac:dyDescent="0.3">
      <c r="A66" s="14" t="s">
        <v>65</v>
      </c>
      <c r="B66" s="15">
        <v>557985582.80999994</v>
      </c>
      <c r="C66" s="15">
        <v>188220863.86000001</v>
      </c>
      <c r="D66" s="16">
        <f t="shared" si="0"/>
        <v>33.732209157112081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46.8" x14ac:dyDescent="0.3">
      <c r="A67" s="17" t="s">
        <v>64</v>
      </c>
      <c r="B67" s="18">
        <v>557985582.80999994</v>
      </c>
      <c r="C67" s="18">
        <v>188220863.86000001</v>
      </c>
      <c r="D67" s="19">
        <f t="shared" si="0"/>
        <v>33.732209157112081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46.8" x14ac:dyDescent="0.3">
      <c r="A68" s="17" t="s">
        <v>63</v>
      </c>
      <c r="B68" s="18">
        <v>360281132.93000001</v>
      </c>
      <c r="C68" s="18">
        <v>140990399.83000001</v>
      </c>
      <c r="D68" s="19">
        <f t="shared" si="0"/>
        <v>39.133439679005733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78" x14ac:dyDescent="0.3">
      <c r="A69" s="17" t="s">
        <v>62</v>
      </c>
      <c r="B69" s="18">
        <v>5464570.1500000004</v>
      </c>
      <c r="C69" s="18">
        <v>5464296.0499999998</v>
      </c>
      <c r="D69" s="19">
        <f t="shared" si="0"/>
        <v>99.994984051947782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31.2" x14ac:dyDescent="0.3">
      <c r="A70" s="17" t="s">
        <v>61</v>
      </c>
      <c r="B70" s="18">
        <v>75308378.310000002</v>
      </c>
      <c r="C70" s="18">
        <v>42299813.149999999</v>
      </c>
      <c r="D70" s="19">
        <f t="shared" si="0"/>
        <v>56.168801000967925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46.8" x14ac:dyDescent="0.3">
      <c r="A71" s="17" t="s">
        <v>60</v>
      </c>
      <c r="B71" s="18">
        <v>3299352.42</v>
      </c>
      <c r="C71" s="18">
        <v>800000</v>
      </c>
      <c r="D71" s="19">
        <f t="shared" ref="D71:D98" si="1">C71/B71*100</f>
        <v>24.247182421331033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09.2" x14ac:dyDescent="0.3">
      <c r="A72" s="17" t="s">
        <v>59</v>
      </c>
      <c r="B72" s="18">
        <v>24197320.25</v>
      </c>
      <c r="C72" s="18">
        <v>8258624.79</v>
      </c>
      <c r="D72" s="19">
        <f t="shared" si="1"/>
        <v>34.130328088706435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62.4" x14ac:dyDescent="0.3">
      <c r="A73" s="17" t="s">
        <v>58</v>
      </c>
      <c r="B73" s="18">
        <v>910863.91</v>
      </c>
      <c r="C73" s="18">
        <v>144900</v>
      </c>
      <c r="D73" s="19">
        <f t="shared" si="1"/>
        <v>15.90797466111046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78" x14ac:dyDescent="0.3">
      <c r="A74" s="17" t="s">
        <v>57</v>
      </c>
      <c r="B74" s="18">
        <v>28700000</v>
      </c>
      <c r="C74" s="18">
        <v>27954936.350000001</v>
      </c>
      <c r="D74" s="19">
        <f t="shared" si="1"/>
        <v>97.403959407665511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31.2" x14ac:dyDescent="0.3">
      <c r="A75" s="17" t="s">
        <v>56</v>
      </c>
      <c r="B75" s="18">
        <v>89730000</v>
      </c>
      <c r="C75" s="18">
        <v>22846770.059999999</v>
      </c>
      <c r="D75" s="19">
        <f t="shared" si="1"/>
        <v>25.461685122032762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31.2" x14ac:dyDescent="0.3">
      <c r="A76" s="17" t="s">
        <v>55</v>
      </c>
      <c r="B76" s="18">
        <v>90654146.109999999</v>
      </c>
      <c r="C76" s="18">
        <v>22981175.800000001</v>
      </c>
      <c r="D76" s="19">
        <f t="shared" si="1"/>
        <v>25.350385819215127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46.8" x14ac:dyDescent="0.3">
      <c r="A77" s="17" t="s">
        <v>54</v>
      </c>
      <c r="B77" s="18">
        <v>2640000</v>
      </c>
      <c r="C77" s="18">
        <v>677351.64</v>
      </c>
      <c r="D77" s="19">
        <f t="shared" si="1"/>
        <v>25.65725909090909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62.4" x14ac:dyDescent="0.3">
      <c r="A78" s="17" t="s">
        <v>53</v>
      </c>
      <c r="B78" s="18">
        <v>98552.72</v>
      </c>
      <c r="C78" s="18">
        <v>22420.53</v>
      </c>
      <c r="D78" s="19">
        <f t="shared" si="1"/>
        <v>22.749783060274741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31.2" x14ac:dyDescent="0.3">
      <c r="A79" s="17" t="s">
        <v>52</v>
      </c>
      <c r="B79" s="18">
        <v>1380000</v>
      </c>
      <c r="C79" s="18">
        <v>593007.93999999994</v>
      </c>
      <c r="D79" s="19">
        <f t="shared" si="1"/>
        <v>42.971589855072459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46.8" x14ac:dyDescent="0.3">
      <c r="A80" s="17" t="s">
        <v>51</v>
      </c>
      <c r="B80" s="18">
        <v>36000000</v>
      </c>
      <c r="C80" s="18">
        <v>8188708.7199999997</v>
      </c>
      <c r="D80" s="19">
        <f t="shared" si="1"/>
        <v>22.74641311111111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09.2" x14ac:dyDescent="0.3">
      <c r="A81" s="17" t="s">
        <v>50</v>
      </c>
      <c r="B81" s="18">
        <v>300000</v>
      </c>
      <c r="C81" s="18">
        <v>78302.52</v>
      </c>
      <c r="D81" s="19">
        <f t="shared" si="1"/>
        <v>26.100840000000002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31.2" x14ac:dyDescent="0.3">
      <c r="A82" s="17" t="s">
        <v>49</v>
      </c>
      <c r="B82" s="18">
        <v>1267141.56</v>
      </c>
      <c r="C82" s="18">
        <v>349284.78</v>
      </c>
      <c r="D82" s="19">
        <f t="shared" si="1"/>
        <v>27.56477973936866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46.8" x14ac:dyDescent="0.3">
      <c r="A83" s="17" t="s">
        <v>48</v>
      </c>
      <c r="B83" s="18">
        <v>330807.5</v>
      </c>
      <c r="C83" s="18">
        <v>330807.5</v>
      </c>
      <c r="D83" s="19">
        <f t="shared" si="1"/>
        <v>100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46.8" x14ac:dyDescent="0.3">
      <c r="A84" s="17" t="s">
        <v>47</v>
      </c>
      <c r="B84" s="18">
        <v>145428653.88</v>
      </c>
      <c r="C84" s="18">
        <v>35727700.030000001</v>
      </c>
      <c r="D84" s="19">
        <f t="shared" si="1"/>
        <v>24.567166838717082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31.2" x14ac:dyDescent="0.3">
      <c r="A85" s="17" t="s">
        <v>46</v>
      </c>
      <c r="B85" s="18">
        <v>169326.25</v>
      </c>
      <c r="C85" s="18">
        <v>0</v>
      </c>
      <c r="D85" s="19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46.8" x14ac:dyDescent="0.3">
      <c r="A86" s="17" t="s">
        <v>45</v>
      </c>
      <c r="B86" s="18">
        <v>102141982.8</v>
      </c>
      <c r="C86" s="18">
        <v>27590597.469999999</v>
      </c>
      <c r="D86" s="19">
        <f t="shared" si="1"/>
        <v>27.012004969615688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09.2" x14ac:dyDescent="0.3">
      <c r="A87" s="17" t="s">
        <v>44</v>
      </c>
      <c r="B87" s="18">
        <v>27103391.260000002</v>
      </c>
      <c r="C87" s="18">
        <v>3813355.39</v>
      </c>
      <c r="D87" s="19">
        <f t="shared" si="1"/>
        <v>14.069661443539964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62.4" x14ac:dyDescent="0.3">
      <c r="A88" s="17" t="s">
        <v>43</v>
      </c>
      <c r="B88" s="18">
        <v>16012009.65</v>
      </c>
      <c r="C88" s="18">
        <v>4322572.3600000003</v>
      </c>
      <c r="D88" s="19">
        <f t="shared" si="1"/>
        <v>26.99581410756894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62.4" x14ac:dyDescent="0.3">
      <c r="A89" s="17" t="s">
        <v>43</v>
      </c>
      <c r="B89" s="18">
        <v>1943.92</v>
      </c>
      <c r="C89" s="18">
        <v>1174.81</v>
      </c>
      <c r="D89" s="19">
        <f t="shared" si="1"/>
        <v>60.435100209885171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31.2" x14ac:dyDescent="0.3">
      <c r="A90" s="17" t="s">
        <v>38</v>
      </c>
      <c r="B90" s="18">
        <v>52275796</v>
      </c>
      <c r="C90" s="18">
        <v>11502764</v>
      </c>
      <c r="D90" s="19">
        <f t="shared" si="1"/>
        <v>22.003995883678176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46.8" x14ac:dyDescent="0.3">
      <c r="A91" s="17" t="s">
        <v>37</v>
      </c>
      <c r="B91" s="18">
        <v>52275796</v>
      </c>
      <c r="C91" s="18">
        <v>11502764</v>
      </c>
      <c r="D91" s="19">
        <f t="shared" si="1"/>
        <v>22.003995883678176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5" customFormat="1" ht="78" x14ac:dyDescent="0.3">
      <c r="A92" s="14" t="s">
        <v>16</v>
      </c>
      <c r="B92" s="15">
        <v>100000</v>
      </c>
      <c r="C92" s="15">
        <v>0</v>
      </c>
      <c r="D92" s="16">
        <f t="shared" si="1"/>
        <v>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0.4" x14ac:dyDescent="0.3">
      <c r="A93" s="17" t="s">
        <v>15</v>
      </c>
      <c r="B93" s="18">
        <v>100000</v>
      </c>
      <c r="C93" s="18">
        <v>0</v>
      </c>
      <c r="D93" s="19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62.4" x14ac:dyDescent="0.3">
      <c r="A94" s="17" t="s">
        <v>13</v>
      </c>
      <c r="B94" s="18">
        <v>100000</v>
      </c>
      <c r="C94" s="18">
        <v>0</v>
      </c>
      <c r="D94" s="19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5" customFormat="1" ht="62.4" x14ac:dyDescent="0.3">
      <c r="A95" s="14" t="s">
        <v>3</v>
      </c>
      <c r="B95" s="15">
        <v>24975000</v>
      </c>
      <c r="C95" s="15">
        <v>0</v>
      </c>
      <c r="D95" s="16">
        <f t="shared" si="1"/>
        <v>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46.8" x14ac:dyDescent="0.3">
      <c r="A96" s="17" t="s">
        <v>2</v>
      </c>
      <c r="B96" s="18">
        <v>24975000</v>
      </c>
      <c r="C96" s="18">
        <v>0</v>
      </c>
      <c r="D96" s="19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31.2" x14ac:dyDescent="0.3">
      <c r="A97" s="17" t="s">
        <v>1</v>
      </c>
      <c r="B97" s="18">
        <v>24975000</v>
      </c>
      <c r="C97" s="18">
        <v>0</v>
      </c>
      <c r="D97" s="19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5" customFormat="1" x14ac:dyDescent="0.3">
      <c r="A98" s="20" t="s">
        <v>0</v>
      </c>
      <c r="B98" s="15">
        <v>2571522528.8699999</v>
      </c>
      <c r="C98" s="15">
        <v>528545561.39999998</v>
      </c>
      <c r="D98" s="16">
        <f t="shared" si="1"/>
        <v>20.553798594650381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x14ac:dyDescent="0.3">
      <c r="A99" s="21"/>
      <c r="B99" s="22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3">
      <c r="A100" s="23"/>
      <c r="B100" s="22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3">
      <c r="A101" s="26"/>
      <c r="B101" s="22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3">
      <c r="A102" s="8"/>
      <c r="B102" s="8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3">
      <c r="A103" s="27"/>
      <c r="B103" s="8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3">
      <c r="A104" s="28"/>
      <c r="B104" s="8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</sheetData>
  <autoFilter ref="A5:BD98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10:52:45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9"/>
  <sheetViews>
    <sheetView showGridLines="0" workbookViewId="0">
      <selection activeCell="H9" sqref="H9"/>
    </sheetView>
  </sheetViews>
  <sheetFormatPr defaultColWidth="9.109375" defaultRowHeight="15.6" x14ac:dyDescent="0.3"/>
  <cols>
    <col min="1" max="1" width="51" style="29" customWidth="1"/>
    <col min="2" max="2" width="19.44140625" style="29" customWidth="1"/>
    <col min="3" max="3" width="17.6640625" style="29" customWidth="1"/>
    <col min="4" max="4" width="10.88671875" style="29" customWidth="1"/>
    <col min="5" max="5" width="9.109375" customWidth="1"/>
    <col min="6" max="6" width="0.109375" customWidth="1"/>
    <col min="7" max="228" width="9.109375" customWidth="1"/>
  </cols>
  <sheetData>
    <row r="1" spans="1:29" x14ac:dyDescent="0.3">
      <c r="A1" s="6"/>
      <c r="B1" s="7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6.75" customHeight="1" x14ac:dyDescent="0.3">
      <c r="A2" s="40" t="s">
        <v>304</v>
      </c>
      <c r="B2" s="40"/>
      <c r="C2" s="40"/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30"/>
      <c r="B3" s="7"/>
      <c r="C3" s="28"/>
      <c r="D3" s="2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3">
      <c r="A4" s="10"/>
      <c r="B4" s="11"/>
      <c r="C4" s="11" t="s">
        <v>301</v>
      </c>
      <c r="D4" s="34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46.8" x14ac:dyDescent="0.25">
      <c r="A5" s="12" t="s">
        <v>300</v>
      </c>
      <c r="B5" s="12" t="s">
        <v>308</v>
      </c>
      <c r="C5" s="12" t="s">
        <v>309</v>
      </c>
      <c r="D5" s="12" t="s">
        <v>306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32">
        <v>1</v>
      </c>
      <c r="B6" s="32">
        <v>2</v>
      </c>
      <c r="C6" s="32">
        <v>3</v>
      </c>
      <c r="D6" s="32">
        <v>4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5" customFormat="1" ht="46.8" x14ac:dyDescent="0.3">
      <c r="A7" s="14" t="s">
        <v>299</v>
      </c>
      <c r="B7" s="15">
        <v>2785539</v>
      </c>
      <c r="C7" s="15">
        <v>72235.5</v>
      </c>
      <c r="D7" s="37">
        <f>C7/B7*100</f>
        <v>2.5932324049313258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46.8" x14ac:dyDescent="0.3">
      <c r="A8" s="17" t="s">
        <v>298</v>
      </c>
      <c r="B8" s="18">
        <v>621690</v>
      </c>
      <c r="C8" s="18">
        <v>59220</v>
      </c>
      <c r="D8" s="38">
        <f t="shared" ref="D8:D71" si="0">C8/B8*100</f>
        <v>9.5256478309125114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2.4" x14ac:dyDescent="0.3">
      <c r="A9" s="17" t="s">
        <v>297</v>
      </c>
      <c r="B9" s="18">
        <v>249190</v>
      </c>
      <c r="C9" s="18">
        <v>0</v>
      </c>
      <c r="D9" s="3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78" x14ac:dyDescent="0.3">
      <c r="A10" s="17" t="s">
        <v>296</v>
      </c>
      <c r="B10" s="18">
        <v>372500</v>
      </c>
      <c r="C10" s="18">
        <v>59220</v>
      </c>
      <c r="D10" s="38">
        <f t="shared" si="0"/>
        <v>15.897986577181209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46.8" x14ac:dyDescent="0.3">
      <c r="A11" s="17" t="s">
        <v>295</v>
      </c>
      <c r="B11" s="18">
        <v>2163849</v>
      </c>
      <c r="C11" s="18">
        <v>13015.5</v>
      </c>
      <c r="D11" s="38">
        <f t="shared" si="0"/>
        <v>0.60149760912152372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31.2" x14ac:dyDescent="0.3">
      <c r="A12" s="17" t="s">
        <v>294</v>
      </c>
      <c r="B12" s="18">
        <v>1095959</v>
      </c>
      <c r="C12" s="18">
        <v>0</v>
      </c>
      <c r="D12" s="3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62.4" x14ac:dyDescent="0.3">
      <c r="A13" s="17" t="s">
        <v>293</v>
      </c>
      <c r="B13" s="18">
        <v>897967</v>
      </c>
      <c r="C13" s="18">
        <v>0</v>
      </c>
      <c r="D13" s="38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78" x14ac:dyDescent="0.3">
      <c r="A14" s="17" t="s">
        <v>292</v>
      </c>
      <c r="B14" s="18">
        <v>134923</v>
      </c>
      <c r="C14" s="18">
        <v>0</v>
      </c>
      <c r="D14" s="38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31.2" x14ac:dyDescent="0.3">
      <c r="A15" s="17" t="s">
        <v>291</v>
      </c>
      <c r="B15" s="18">
        <v>35000</v>
      </c>
      <c r="C15" s="18">
        <v>13015.5</v>
      </c>
      <c r="D15" s="38">
        <f t="shared" si="0"/>
        <v>37.187142857142859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5" customFormat="1" ht="62.4" x14ac:dyDescent="0.3">
      <c r="A16" s="14" t="s">
        <v>290</v>
      </c>
      <c r="B16" s="15">
        <v>19630345.18</v>
      </c>
      <c r="C16" s="15">
        <v>2252582.66</v>
      </c>
      <c r="D16" s="37">
        <f t="shared" si="0"/>
        <v>11.475002804815682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24.8" x14ac:dyDescent="0.3">
      <c r="A17" s="17" t="s">
        <v>289</v>
      </c>
      <c r="B17" s="18">
        <v>4163276.11</v>
      </c>
      <c r="C17" s="18">
        <v>494901.26</v>
      </c>
      <c r="D17" s="38">
        <f t="shared" si="0"/>
        <v>11.887303338139638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46.8" x14ac:dyDescent="0.3">
      <c r="A18" s="17" t="s">
        <v>288</v>
      </c>
      <c r="B18" s="18">
        <v>1419276</v>
      </c>
      <c r="C18" s="18">
        <v>86055.08</v>
      </c>
      <c r="D18" s="38">
        <f t="shared" si="0"/>
        <v>6.063308334672044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62.4" x14ac:dyDescent="0.3">
      <c r="A19" s="17" t="s">
        <v>287</v>
      </c>
      <c r="B19" s="18">
        <v>1271773.43</v>
      </c>
      <c r="C19" s="18">
        <v>134793.18</v>
      </c>
      <c r="D19" s="38">
        <f t="shared" si="0"/>
        <v>10.598835989206034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3">
      <c r="A20" s="17" t="s">
        <v>286</v>
      </c>
      <c r="B20" s="18">
        <v>1372226.68</v>
      </c>
      <c r="C20" s="18">
        <v>274053</v>
      </c>
      <c r="D20" s="38">
        <f t="shared" si="0"/>
        <v>19.971408805431476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31.2" x14ac:dyDescent="0.3">
      <c r="A21" s="17" t="s">
        <v>285</v>
      </c>
      <c r="B21" s="18">
        <v>100000</v>
      </c>
      <c r="C21" s="18">
        <v>0</v>
      </c>
      <c r="D21" s="38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62.4" x14ac:dyDescent="0.3">
      <c r="A22" s="17" t="s">
        <v>284</v>
      </c>
      <c r="B22" s="18">
        <v>5722258.6200000001</v>
      </c>
      <c r="C22" s="18">
        <v>332707.86</v>
      </c>
      <c r="D22" s="38">
        <f t="shared" si="0"/>
        <v>5.8142751331990645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6.8" x14ac:dyDescent="0.3">
      <c r="A23" s="17" t="s">
        <v>283</v>
      </c>
      <c r="B23" s="18">
        <v>4301303.8899999997</v>
      </c>
      <c r="C23" s="18">
        <v>90971.11</v>
      </c>
      <c r="D23" s="38">
        <f t="shared" si="0"/>
        <v>2.1149658877043445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1.2" x14ac:dyDescent="0.3">
      <c r="A24" s="17" t="s">
        <v>282</v>
      </c>
      <c r="B24" s="18">
        <v>1317343.33</v>
      </c>
      <c r="C24" s="18">
        <v>241736.75</v>
      </c>
      <c r="D24" s="38">
        <f t="shared" si="0"/>
        <v>18.350322538923848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1.2" x14ac:dyDescent="0.3">
      <c r="A25" s="17" t="s">
        <v>281</v>
      </c>
      <c r="B25" s="18">
        <v>103611.4</v>
      </c>
      <c r="C25" s="18">
        <v>0</v>
      </c>
      <c r="D25" s="38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62.4" x14ac:dyDescent="0.3">
      <c r="A26" s="17" t="s">
        <v>280</v>
      </c>
      <c r="B26" s="18">
        <v>6074995.4500000002</v>
      </c>
      <c r="C26" s="18">
        <v>756051.54</v>
      </c>
      <c r="D26" s="38">
        <f t="shared" si="0"/>
        <v>12.445302160678985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1.2" x14ac:dyDescent="0.3">
      <c r="A27" s="17" t="s">
        <v>279</v>
      </c>
      <c r="B27" s="18">
        <v>2341165.38</v>
      </c>
      <c r="C27" s="18">
        <v>237201.99</v>
      </c>
      <c r="D27" s="38">
        <f t="shared" si="0"/>
        <v>10.131791287636416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2" x14ac:dyDescent="0.3">
      <c r="A28" s="17" t="s">
        <v>278</v>
      </c>
      <c r="B28" s="18">
        <v>1609484.84</v>
      </c>
      <c r="C28" s="18">
        <v>337718.97</v>
      </c>
      <c r="D28" s="38">
        <f t="shared" si="0"/>
        <v>20.983047594284887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31.2" x14ac:dyDescent="0.3">
      <c r="A29" s="17" t="s">
        <v>277</v>
      </c>
      <c r="B29" s="18">
        <v>1069176.08</v>
      </c>
      <c r="C29" s="18">
        <v>110798.78</v>
      </c>
      <c r="D29" s="38">
        <f t="shared" si="0"/>
        <v>10.36300587645021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31.2" x14ac:dyDescent="0.3">
      <c r="A30" s="17" t="s">
        <v>276</v>
      </c>
      <c r="B30" s="18">
        <v>1009469.15</v>
      </c>
      <c r="C30" s="18">
        <v>64731.8</v>
      </c>
      <c r="D30" s="38">
        <f t="shared" si="0"/>
        <v>6.4124594595089901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31.2" x14ac:dyDescent="0.3">
      <c r="A31" s="17" t="s">
        <v>275</v>
      </c>
      <c r="B31" s="18">
        <v>45700</v>
      </c>
      <c r="C31" s="18">
        <v>5600</v>
      </c>
      <c r="D31" s="38">
        <f t="shared" si="0"/>
        <v>12.253829321663019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31.2" x14ac:dyDescent="0.3">
      <c r="A32" s="17" t="s">
        <v>274</v>
      </c>
      <c r="B32" s="18">
        <v>499815</v>
      </c>
      <c r="C32" s="18">
        <v>0</v>
      </c>
      <c r="D32" s="38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46.8" x14ac:dyDescent="0.3">
      <c r="A33" s="17" t="s">
        <v>273</v>
      </c>
      <c r="B33" s="18">
        <v>349815</v>
      </c>
      <c r="C33" s="18">
        <v>0</v>
      </c>
      <c r="D33" s="38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46.8" x14ac:dyDescent="0.3">
      <c r="A34" s="17" t="s">
        <v>272</v>
      </c>
      <c r="B34" s="18">
        <v>150000</v>
      </c>
      <c r="C34" s="18">
        <v>0</v>
      </c>
      <c r="D34" s="38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46.8" x14ac:dyDescent="0.3">
      <c r="A35" s="17" t="s">
        <v>271</v>
      </c>
      <c r="B35" s="18">
        <v>3170000</v>
      </c>
      <c r="C35" s="18">
        <v>668922</v>
      </c>
      <c r="D35" s="38">
        <f t="shared" si="0"/>
        <v>21.101640378548897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46.8" x14ac:dyDescent="0.3">
      <c r="A36" s="17" t="s">
        <v>270</v>
      </c>
      <c r="B36" s="18">
        <v>3170000</v>
      </c>
      <c r="C36" s="18">
        <v>668922</v>
      </c>
      <c r="D36" s="38">
        <f t="shared" si="0"/>
        <v>21.101640378548897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5" customFormat="1" ht="62.4" x14ac:dyDescent="0.3">
      <c r="A37" s="14" t="s">
        <v>269</v>
      </c>
      <c r="B37" s="15">
        <v>42450262.25</v>
      </c>
      <c r="C37" s="15">
        <v>2859909.67</v>
      </c>
      <c r="D37" s="37">
        <f t="shared" si="0"/>
        <v>6.7370836325045316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46.8" x14ac:dyDescent="0.3">
      <c r="A38" s="17" t="s">
        <v>268</v>
      </c>
      <c r="B38" s="18">
        <v>15879553.380000001</v>
      </c>
      <c r="C38" s="18">
        <v>990245.45</v>
      </c>
      <c r="D38" s="38">
        <f t="shared" si="0"/>
        <v>6.2359779667808262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1.2" x14ac:dyDescent="0.3">
      <c r="A39" s="17" t="s">
        <v>267</v>
      </c>
      <c r="B39" s="18">
        <v>15879553.380000001</v>
      </c>
      <c r="C39" s="18">
        <v>990245.45</v>
      </c>
      <c r="D39" s="38">
        <f t="shared" si="0"/>
        <v>6.2359779667808262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46.8" x14ac:dyDescent="0.3">
      <c r="A40" s="17" t="s">
        <v>266</v>
      </c>
      <c r="B40" s="18">
        <v>734530</v>
      </c>
      <c r="C40" s="18">
        <v>22285</v>
      </c>
      <c r="D40" s="38">
        <f t="shared" si="0"/>
        <v>3.0339128422256412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1.2" x14ac:dyDescent="0.3">
      <c r="A41" s="17" t="s">
        <v>265</v>
      </c>
      <c r="B41" s="18">
        <v>734530</v>
      </c>
      <c r="C41" s="18">
        <v>22285</v>
      </c>
      <c r="D41" s="38">
        <f t="shared" si="0"/>
        <v>3.0339128422256412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31.2" x14ac:dyDescent="0.3">
      <c r="A42" s="17" t="s">
        <v>264</v>
      </c>
      <c r="B42" s="18">
        <v>3536200</v>
      </c>
      <c r="C42" s="18">
        <v>845241.08</v>
      </c>
      <c r="D42" s="38">
        <f t="shared" si="0"/>
        <v>23.90252474407556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31.2" x14ac:dyDescent="0.3">
      <c r="A43" s="17" t="s">
        <v>263</v>
      </c>
      <c r="B43" s="18">
        <v>3536200</v>
      </c>
      <c r="C43" s="18">
        <v>845241.08</v>
      </c>
      <c r="D43" s="38">
        <f t="shared" si="0"/>
        <v>23.90252474407556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6.8" x14ac:dyDescent="0.3">
      <c r="A44" s="17" t="s">
        <v>262</v>
      </c>
      <c r="B44" s="18">
        <v>6610103.0999999996</v>
      </c>
      <c r="C44" s="18">
        <v>96058.09</v>
      </c>
      <c r="D44" s="38">
        <f t="shared" si="0"/>
        <v>1.453201085471723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6.8" x14ac:dyDescent="0.3">
      <c r="A45" s="17" t="s">
        <v>261</v>
      </c>
      <c r="B45" s="18">
        <v>6610103.0999999996</v>
      </c>
      <c r="C45" s="18">
        <v>96058.09</v>
      </c>
      <c r="D45" s="38">
        <f t="shared" si="0"/>
        <v>1.453201085471723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46.8" x14ac:dyDescent="0.3">
      <c r="A46" s="17" t="s">
        <v>260</v>
      </c>
      <c r="B46" s="18">
        <v>1230775.5</v>
      </c>
      <c r="C46" s="18">
        <v>66602.02</v>
      </c>
      <c r="D46" s="38">
        <f t="shared" si="0"/>
        <v>5.4113865607497065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31.2" x14ac:dyDescent="0.3">
      <c r="A47" s="17" t="s">
        <v>259</v>
      </c>
      <c r="B47" s="18">
        <v>1230775.5</v>
      </c>
      <c r="C47" s="18">
        <v>66602.02</v>
      </c>
      <c r="D47" s="38">
        <f t="shared" si="0"/>
        <v>5.4113865607497065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46.8" x14ac:dyDescent="0.3">
      <c r="A48" s="17" t="s">
        <v>258</v>
      </c>
      <c r="B48" s="18">
        <v>8083136.2199999997</v>
      </c>
      <c r="C48" s="18">
        <v>595552.02</v>
      </c>
      <c r="D48" s="38">
        <f t="shared" si="0"/>
        <v>7.3678335214298798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31.2" x14ac:dyDescent="0.3">
      <c r="A49" s="17" t="s">
        <v>257</v>
      </c>
      <c r="B49" s="18">
        <v>8083136.2199999997</v>
      </c>
      <c r="C49" s="18">
        <v>595552.02</v>
      </c>
      <c r="D49" s="38">
        <f t="shared" si="0"/>
        <v>7.3678335214298798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46.8" x14ac:dyDescent="0.3">
      <c r="A50" s="17" t="s">
        <v>256</v>
      </c>
      <c r="B50" s="18">
        <v>6375964.0499999998</v>
      </c>
      <c r="C50" s="18">
        <v>243926.01</v>
      </c>
      <c r="D50" s="38">
        <f t="shared" si="0"/>
        <v>3.8257118152979555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46.8" x14ac:dyDescent="0.3">
      <c r="A51" s="17" t="s">
        <v>255</v>
      </c>
      <c r="B51" s="18">
        <v>6375964.0499999998</v>
      </c>
      <c r="C51" s="18">
        <v>243926.01</v>
      </c>
      <c r="D51" s="38">
        <f t="shared" si="0"/>
        <v>3.8257118152979555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5" customFormat="1" ht="62.4" x14ac:dyDescent="0.3">
      <c r="A52" s="14" t="s">
        <v>254</v>
      </c>
      <c r="B52" s="15">
        <v>201928101.56</v>
      </c>
      <c r="C52" s="15">
        <v>17560342.739999998</v>
      </c>
      <c r="D52" s="37">
        <f t="shared" si="0"/>
        <v>8.6963342914320414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46.8" x14ac:dyDescent="0.3">
      <c r="A53" s="17" t="s">
        <v>253</v>
      </c>
      <c r="B53" s="18">
        <v>15211015</v>
      </c>
      <c r="C53" s="18">
        <v>774406.92</v>
      </c>
      <c r="D53" s="38">
        <f t="shared" si="0"/>
        <v>5.0910930006971924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31.2" x14ac:dyDescent="0.3">
      <c r="A54" s="17" t="s">
        <v>252</v>
      </c>
      <c r="B54" s="18">
        <v>15211015</v>
      </c>
      <c r="C54" s="18">
        <v>774406.92</v>
      </c>
      <c r="D54" s="38">
        <f t="shared" si="0"/>
        <v>5.0910930006971924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31.2" x14ac:dyDescent="0.3">
      <c r="A55" s="17" t="s">
        <v>251</v>
      </c>
      <c r="B55" s="18">
        <v>15211015</v>
      </c>
      <c r="C55" s="18">
        <v>774406.92</v>
      </c>
      <c r="D55" s="38">
        <f t="shared" si="0"/>
        <v>5.0910930006971924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31.2" x14ac:dyDescent="0.3">
      <c r="A56" s="17" t="s">
        <v>250</v>
      </c>
      <c r="B56" s="18">
        <v>91955768.620000005</v>
      </c>
      <c r="C56" s="18">
        <v>1262261.77</v>
      </c>
      <c r="D56" s="38">
        <f t="shared" si="0"/>
        <v>1.3726836162026961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31.2" x14ac:dyDescent="0.3">
      <c r="A57" s="17" t="s">
        <v>249</v>
      </c>
      <c r="B57" s="18">
        <v>88338743.620000005</v>
      </c>
      <c r="C57" s="18">
        <v>839969.77</v>
      </c>
      <c r="D57" s="38">
        <f t="shared" si="0"/>
        <v>0.95085093536448007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31.2" x14ac:dyDescent="0.3">
      <c r="A58" s="17" t="s">
        <v>248</v>
      </c>
      <c r="B58" s="18">
        <v>88338743.620000005</v>
      </c>
      <c r="C58" s="18">
        <v>839969.77</v>
      </c>
      <c r="D58" s="38">
        <f t="shared" si="0"/>
        <v>0.95085093536448007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31.2" x14ac:dyDescent="0.3">
      <c r="A59" s="17" t="s">
        <v>247</v>
      </c>
      <c r="B59" s="18">
        <v>3617025</v>
      </c>
      <c r="C59" s="18">
        <v>422292</v>
      </c>
      <c r="D59" s="38">
        <f t="shared" si="0"/>
        <v>11.675119746200261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31.2" x14ac:dyDescent="0.3">
      <c r="A60" s="17" t="s">
        <v>246</v>
      </c>
      <c r="B60" s="18">
        <v>3617025</v>
      </c>
      <c r="C60" s="18">
        <v>422292</v>
      </c>
      <c r="D60" s="38">
        <f t="shared" si="0"/>
        <v>11.675119746200261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31.2" x14ac:dyDescent="0.3">
      <c r="A61" s="17" t="s">
        <v>245</v>
      </c>
      <c r="B61" s="18">
        <v>6000000</v>
      </c>
      <c r="C61" s="18">
        <v>571519</v>
      </c>
      <c r="D61" s="38">
        <f t="shared" si="0"/>
        <v>9.5253166666666669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31.2" x14ac:dyDescent="0.3">
      <c r="A62" s="17" t="s">
        <v>244</v>
      </c>
      <c r="B62" s="18">
        <v>2000000</v>
      </c>
      <c r="C62" s="18">
        <v>0</v>
      </c>
      <c r="D62" s="38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31.2" x14ac:dyDescent="0.3">
      <c r="A63" s="17" t="s">
        <v>243</v>
      </c>
      <c r="B63" s="18">
        <v>2000000</v>
      </c>
      <c r="C63" s="18">
        <v>0</v>
      </c>
      <c r="D63" s="38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46.8" x14ac:dyDescent="0.3">
      <c r="A64" s="17" t="s">
        <v>242</v>
      </c>
      <c r="B64" s="18">
        <v>4000000</v>
      </c>
      <c r="C64" s="18">
        <v>571519</v>
      </c>
      <c r="D64" s="38">
        <f t="shared" si="0"/>
        <v>14.287974999999999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46.8" x14ac:dyDescent="0.3">
      <c r="A65" s="17" t="s">
        <v>241</v>
      </c>
      <c r="B65" s="18">
        <v>4000000</v>
      </c>
      <c r="C65" s="18">
        <v>571519</v>
      </c>
      <c r="D65" s="38">
        <f t="shared" si="0"/>
        <v>14.287974999999999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46.8" x14ac:dyDescent="0.3">
      <c r="A66" s="17" t="s">
        <v>240</v>
      </c>
      <c r="B66" s="18">
        <v>88761317.939999998</v>
      </c>
      <c r="C66" s="18">
        <v>14952155.050000001</v>
      </c>
      <c r="D66" s="38">
        <f t="shared" si="0"/>
        <v>16.845350426305309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31.2" x14ac:dyDescent="0.3">
      <c r="A67" s="17" t="s">
        <v>239</v>
      </c>
      <c r="B67" s="18">
        <v>88761317.939999998</v>
      </c>
      <c r="C67" s="18">
        <v>14952155.050000001</v>
      </c>
      <c r="D67" s="38">
        <f t="shared" si="0"/>
        <v>16.845350426305309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31.2" x14ac:dyDescent="0.3">
      <c r="A68" s="17" t="s">
        <v>238</v>
      </c>
      <c r="B68" s="18">
        <v>88761317.939999998</v>
      </c>
      <c r="C68" s="18">
        <v>14952155.050000001</v>
      </c>
      <c r="D68" s="38">
        <f t="shared" si="0"/>
        <v>16.845350426305309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5" customFormat="1" ht="46.8" x14ac:dyDescent="0.3">
      <c r="A69" s="14" t="s">
        <v>237</v>
      </c>
      <c r="B69" s="15">
        <v>150000</v>
      </c>
      <c r="C69" s="15">
        <v>0</v>
      </c>
      <c r="D69" s="37">
        <f t="shared" si="0"/>
        <v>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62.4" x14ac:dyDescent="0.3">
      <c r="A70" s="17" t="s">
        <v>236</v>
      </c>
      <c r="B70" s="18">
        <v>50000</v>
      </c>
      <c r="C70" s="18">
        <v>0</v>
      </c>
      <c r="D70" s="38">
        <f t="shared" si="0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62.4" x14ac:dyDescent="0.3">
      <c r="A71" s="17" t="s">
        <v>235</v>
      </c>
      <c r="B71" s="18">
        <v>50000</v>
      </c>
      <c r="C71" s="18">
        <v>0</v>
      </c>
      <c r="D71" s="38">
        <f t="shared" si="0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62.4" x14ac:dyDescent="0.3">
      <c r="A72" s="17" t="s">
        <v>234</v>
      </c>
      <c r="B72" s="18">
        <v>50000</v>
      </c>
      <c r="C72" s="18">
        <v>0</v>
      </c>
      <c r="D72" s="38">
        <f t="shared" ref="D72:D135" si="1">C72/B72*100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62.4" x14ac:dyDescent="0.3">
      <c r="A73" s="17" t="s">
        <v>233</v>
      </c>
      <c r="B73" s="18">
        <v>50000</v>
      </c>
      <c r="C73" s="18">
        <v>0</v>
      </c>
      <c r="D73" s="38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62.4" x14ac:dyDescent="0.3">
      <c r="A74" s="17" t="s">
        <v>232</v>
      </c>
      <c r="B74" s="18">
        <v>30000</v>
      </c>
      <c r="C74" s="18">
        <v>0</v>
      </c>
      <c r="D74" s="38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46.8" x14ac:dyDescent="0.3">
      <c r="A75" s="17" t="s">
        <v>231</v>
      </c>
      <c r="B75" s="18">
        <v>30000</v>
      </c>
      <c r="C75" s="18">
        <v>0</v>
      </c>
      <c r="D75" s="38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31.2" x14ac:dyDescent="0.3">
      <c r="A76" s="17" t="s">
        <v>230</v>
      </c>
      <c r="B76" s="18">
        <v>20000</v>
      </c>
      <c r="C76" s="18">
        <v>0</v>
      </c>
      <c r="D76" s="38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3">
      <c r="A77" s="17" t="s">
        <v>229</v>
      </c>
      <c r="B77" s="18">
        <v>20000</v>
      </c>
      <c r="C77" s="18">
        <v>0</v>
      </c>
      <c r="D77" s="38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5" customFormat="1" ht="124.8" x14ac:dyDescent="0.3">
      <c r="A78" s="14" t="s">
        <v>228</v>
      </c>
      <c r="B78" s="15">
        <v>10429736.119999999</v>
      </c>
      <c r="C78" s="15">
        <v>184407.89</v>
      </c>
      <c r="D78" s="37">
        <f t="shared" si="1"/>
        <v>1.7680973696580928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62.4" x14ac:dyDescent="0.3">
      <c r="A79" s="17" t="s">
        <v>227</v>
      </c>
      <c r="B79" s="18">
        <v>10393736.119999999</v>
      </c>
      <c r="C79" s="18">
        <v>184407.89</v>
      </c>
      <c r="D79" s="38">
        <f t="shared" si="1"/>
        <v>1.7742213951839294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46.8" x14ac:dyDescent="0.3">
      <c r="A80" s="17" t="s">
        <v>226</v>
      </c>
      <c r="B80" s="18">
        <v>8354736.1200000001</v>
      </c>
      <c r="C80" s="18">
        <v>0</v>
      </c>
      <c r="D80" s="38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6.8" x14ac:dyDescent="0.3">
      <c r="A81" s="17" t="s">
        <v>225</v>
      </c>
      <c r="B81" s="18">
        <v>1929800</v>
      </c>
      <c r="C81" s="18">
        <v>159207.89000000001</v>
      </c>
      <c r="D81" s="38">
        <f t="shared" si="1"/>
        <v>8.2499683905067887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31.2" x14ac:dyDescent="0.3">
      <c r="A82" s="17" t="s">
        <v>224</v>
      </c>
      <c r="B82" s="18">
        <v>109200</v>
      </c>
      <c r="C82" s="18">
        <v>25200</v>
      </c>
      <c r="D82" s="38">
        <f t="shared" si="1"/>
        <v>23.076923076923077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62.4" x14ac:dyDescent="0.3">
      <c r="A83" s="17" t="s">
        <v>223</v>
      </c>
      <c r="B83" s="18">
        <v>36000</v>
      </c>
      <c r="C83" s="18">
        <v>0</v>
      </c>
      <c r="D83" s="38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46.8" x14ac:dyDescent="0.3">
      <c r="A84" s="17" t="s">
        <v>222</v>
      </c>
      <c r="B84" s="18">
        <v>36000</v>
      </c>
      <c r="C84" s="18">
        <v>0</v>
      </c>
      <c r="D84" s="38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s="5" customFormat="1" ht="78" x14ac:dyDescent="0.3">
      <c r="A85" s="14" t="s">
        <v>221</v>
      </c>
      <c r="B85" s="15">
        <v>375445623.99000001</v>
      </c>
      <c r="C85" s="15">
        <v>42766383.130000003</v>
      </c>
      <c r="D85" s="37">
        <f t="shared" si="1"/>
        <v>11.390832759083933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46.8" x14ac:dyDescent="0.3">
      <c r="A86" s="17" t="s">
        <v>220</v>
      </c>
      <c r="B86" s="18">
        <v>167759302.90000001</v>
      </c>
      <c r="C86" s="18">
        <v>41550935.240000002</v>
      </c>
      <c r="D86" s="38">
        <f t="shared" si="1"/>
        <v>24.768185442906965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46.8" x14ac:dyDescent="0.3">
      <c r="A87" s="17" t="s">
        <v>219</v>
      </c>
      <c r="B87" s="18">
        <v>141702282.90000001</v>
      </c>
      <c r="C87" s="18">
        <v>39780721.979999997</v>
      </c>
      <c r="D87" s="38">
        <f t="shared" si="1"/>
        <v>28.0734517227739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62.4" x14ac:dyDescent="0.3">
      <c r="A88" s="17" t="s">
        <v>218</v>
      </c>
      <c r="B88" s="18">
        <v>26057020</v>
      </c>
      <c r="C88" s="18">
        <v>1770213.26</v>
      </c>
      <c r="D88" s="38">
        <f t="shared" si="1"/>
        <v>6.7936136212045737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31.2" x14ac:dyDescent="0.3">
      <c r="A89" s="17" t="s">
        <v>217</v>
      </c>
      <c r="B89" s="18">
        <v>20224353.300000001</v>
      </c>
      <c r="C89" s="18">
        <v>0</v>
      </c>
      <c r="D89" s="38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3">
      <c r="A90" s="17" t="s">
        <v>216</v>
      </c>
      <c r="B90" s="18">
        <v>20224353.300000001</v>
      </c>
      <c r="C90" s="18">
        <v>0</v>
      </c>
      <c r="D90" s="38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46.8" x14ac:dyDescent="0.3">
      <c r="A91" s="17" t="s">
        <v>215</v>
      </c>
      <c r="B91" s="18">
        <v>8197374.0599999996</v>
      </c>
      <c r="C91" s="18">
        <v>0</v>
      </c>
      <c r="D91" s="38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31.2" x14ac:dyDescent="0.3">
      <c r="A92" s="17" t="s">
        <v>214</v>
      </c>
      <c r="B92" s="18">
        <v>8197374.0599999996</v>
      </c>
      <c r="C92" s="18">
        <v>0</v>
      </c>
      <c r="D92" s="38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78" x14ac:dyDescent="0.3">
      <c r="A93" s="17" t="s">
        <v>213</v>
      </c>
      <c r="B93" s="18">
        <v>4055941</v>
      </c>
      <c r="C93" s="18">
        <v>0</v>
      </c>
      <c r="D93" s="38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93.6" x14ac:dyDescent="0.3">
      <c r="A94" s="17" t="s">
        <v>212</v>
      </c>
      <c r="B94" s="18">
        <v>4055941</v>
      </c>
      <c r="C94" s="18">
        <v>0</v>
      </c>
      <c r="D94" s="38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46.8" x14ac:dyDescent="0.3">
      <c r="A95" s="17" t="s">
        <v>211</v>
      </c>
      <c r="B95" s="18">
        <v>570000</v>
      </c>
      <c r="C95" s="18">
        <v>0</v>
      </c>
      <c r="D95" s="38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78" x14ac:dyDescent="0.3">
      <c r="A96" s="17" t="s">
        <v>210</v>
      </c>
      <c r="B96" s="18">
        <v>570000</v>
      </c>
      <c r="C96" s="18">
        <v>0</v>
      </c>
      <c r="D96" s="38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31.2" x14ac:dyDescent="0.3">
      <c r="A97" s="17" t="s">
        <v>209</v>
      </c>
      <c r="B97" s="18">
        <v>167107607</v>
      </c>
      <c r="C97" s="18">
        <v>1215447.8899999999</v>
      </c>
      <c r="D97" s="38">
        <f t="shared" si="1"/>
        <v>0.72734444099842799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62.4" x14ac:dyDescent="0.3">
      <c r="A98" s="17" t="s">
        <v>208</v>
      </c>
      <c r="B98" s="18">
        <v>167107607</v>
      </c>
      <c r="C98" s="18">
        <v>1215447.8899999999</v>
      </c>
      <c r="D98" s="38">
        <f t="shared" si="1"/>
        <v>0.72734444099842799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46.8" x14ac:dyDescent="0.3">
      <c r="A99" s="17" t="s">
        <v>207</v>
      </c>
      <c r="B99" s="18">
        <v>947440.5</v>
      </c>
      <c r="C99" s="18">
        <v>0</v>
      </c>
      <c r="D99" s="38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1.2" x14ac:dyDescent="0.3">
      <c r="A100" s="17" t="s">
        <v>206</v>
      </c>
      <c r="B100" s="18">
        <v>947440.5</v>
      </c>
      <c r="C100" s="18">
        <v>0</v>
      </c>
      <c r="D100" s="38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31.2" x14ac:dyDescent="0.3">
      <c r="A101" s="17" t="s">
        <v>205</v>
      </c>
      <c r="B101" s="18">
        <v>6583605.2300000004</v>
      </c>
      <c r="C101" s="18">
        <v>0</v>
      </c>
      <c r="D101" s="38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46.8" x14ac:dyDescent="0.3">
      <c r="A102" s="17" t="s">
        <v>204</v>
      </c>
      <c r="B102" s="18">
        <v>6583605.2300000004</v>
      </c>
      <c r="C102" s="18">
        <v>0</v>
      </c>
      <c r="D102" s="38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5" customFormat="1" ht="46.8" x14ac:dyDescent="0.3">
      <c r="A103" s="14" t="s">
        <v>203</v>
      </c>
      <c r="B103" s="15">
        <v>300000</v>
      </c>
      <c r="C103" s="15">
        <v>0</v>
      </c>
      <c r="D103" s="37">
        <f t="shared" si="1"/>
        <v>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78" x14ac:dyDescent="0.3">
      <c r="A104" s="17" t="s">
        <v>200</v>
      </c>
      <c r="B104" s="18">
        <v>260000</v>
      </c>
      <c r="C104" s="18">
        <v>0</v>
      </c>
      <c r="D104" s="38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78" x14ac:dyDescent="0.3">
      <c r="A105" s="17" t="s">
        <v>199</v>
      </c>
      <c r="B105" s="18">
        <v>260000</v>
      </c>
      <c r="C105" s="18">
        <v>0</v>
      </c>
      <c r="D105" s="38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78" x14ac:dyDescent="0.3">
      <c r="A106" s="17" t="s">
        <v>198</v>
      </c>
      <c r="B106" s="18">
        <v>40000</v>
      </c>
      <c r="C106" s="18">
        <v>0</v>
      </c>
      <c r="D106" s="38">
        <f t="shared" si="1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78" x14ac:dyDescent="0.3">
      <c r="A107" s="17" t="s">
        <v>197</v>
      </c>
      <c r="B107" s="18">
        <v>40000</v>
      </c>
      <c r="C107" s="18">
        <v>0</v>
      </c>
      <c r="D107" s="38">
        <f t="shared" si="1"/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5" customFormat="1" ht="46.8" x14ac:dyDescent="0.3">
      <c r="A108" s="14" t="s">
        <v>196</v>
      </c>
      <c r="B108" s="15">
        <v>56550555.43</v>
      </c>
      <c r="C108" s="15">
        <v>9310354.75</v>
      </c>
      <c r="D108" s="37">
        <f t="shared" si="1"/>
        <v>16.463772423110221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78" x14ac:dyDescent="0.3">
      <c r="A109" s="17" t="s">
        <v>195</v>
      </c>
      <c r="B109" s="18">
        <v>56550555.43</v>
      </c>
      <c r="C109" s="18">
        <v>9310354.75</v>
      </c>
      <c r="D109" s="38">
        <f t="shared" si="1"/>
        <v>16.463772423110221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31.2" x14ac:dyDescent="0.3">
      <c r="A110" s="17" t="s">
        <v>194</v>
      </c>
      <c r="B110" s="18">
        <v>56550555.43</v>
      </c>
      <c r="C110" s="18">
        <v>9310354.75</v>
      </c>
      <c r="D110" s="38">
        <f t="shared" si="1"/>
        <v>16.463772423110221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5" customFormat="1" ht="62.4" x14ac:dyDescent="0.3">
      <c r="A111" s="14" t="s">
        <v>193</v>
      </c>
      <c r="B111" s="15">
        <v>500000</v>
      </c>
      <c r="C111" s="15">
        <v>1092</v>
      </c>
      <c r="D111" s="37">
        <f t="shared" si="1"/>
        <v>0.21840000000000001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46.8" x14ac:dyDescent="0.3">
      <c r="A112" s="17" t="s">
        <v>192</v>
      </c>
      <c r="B112" s="18">
        <v>145000</v>
      </c>
      <c r="C112" s="18">
        <v>0</v>
      </c>
      <c r="D112" s="38">
        <f t="shared" si="1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46.8" x14ac:dyDescent="0.3">
      <c r="A113" s="17" t="s">
        <v>191</v>
      </c>
      <c r="B113" s="18">
        <v>145000</v>
      </c>
      <c r="C113" s="18">
        <v>0</v>
      </c>
      <c r="D113" s="38">
        <f t="shared" si="1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62.4" x14ac:dyDescent="0.3">
      <c r="A114" s="17" t="s">
        <v>190</v>
      </c>
      <c r="B114" s="18">
        <v>300000</v>
      </c>
      <c r="C114" s="18">
        <v>0</v>
      </c>
      <c r="D114" s="38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46.8" x14ac:dyDescent="0.3">
      <c r="A115" s="17" t="s">
        <v>189</v>
      </c>
      <c r="B115" s="18">
        <v>300000</v>
      </c>
      <c r="C115" s="18">
        <v>0</v>
      </c>
      <c r="D115" s="38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6.8" x14ac:dyDescent="0.3">
      <c r="A116" s="17" t="s">
        <v>188</v>
      </c>
      <c r="B116" s="18">
        <v>5000</v>
      </c>
      <c r="C116" s="18">
        <v>0</v>
      </c>
      <c r="D116" s="38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31.2" x14ac:dyDescent="0.3">
      <c r="A117" s="17" t="s">
        <v>187</v>
      </c>
      <c r="B117" s="18">
        <v>5000</v>
      </c>
      <c r="C117" s="18">
        <v>0</v>
      </c>
      <c r="D117" s="38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31.2" x14ac:dyDescent="0.3">
      <c r="A118" s="17" t="s">
        <v>186</v>
      </c>
      <c r="B118" s="18">
        <v>50000</v>
      </c>
      <c r="C118" s="18">
        <v>1092</v>
      </c>
      <c r="D118" s="38">
        <f t="shared" si="1"/>
        <v>2.1839999999999997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31.2" x14ac:dyDescent="0.3">
      <c r="A119" s="17" t="s">
        <v>185</v>
      </c>
      <c r="B119" s="18">
        <v>50000</v>
      </c>
      <c r="C119" s="18">
        <v>1092</v>
      </c>
      <c r="D119" s="38">
        <f t="shared" si="1"/>
        <v>2.1839999999999997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5" customFormat="1" ht="62.4" x14ac:dyDescent="0.3">
      <c r="A120" s="14" t="s">
        <v>184</v>
      </c>
      <c r="B120" s="15">
        <v>77517710.859999999</v>
      </c>
      <c r="C120" s="15">
        <v>18263219.48</v>
      </c>
      <c r="D120" s="37">
        <f t="shared" si="1"/>
        <v>23.560060375085232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78" x14ac:dyDescent="0.3">
      <c r="A121" s="17" t="s">
        <v>183</v>
      </c>
      <c r="B121" s="18">
        <v>100000</v>
      </c>
      <c r="C121" s="18">
        <v>0</v>
      </c>
      <c r="D121" s="38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78" x14ac:dyDescent="0.3">
      <c r="A122" s="17" t="s">
        <v>182</v>
      </c>
      <c r="B122" s="18">
        <v>100000</v>
      </c>
      <c r="C122" s="18">
        <v>0</v>
      </c>
      <c r="D122" s="38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62.4" x14ac:dyDescent="0.3">
      <c r="A123" s="17" t="s">
        <v>181</v>
      </c>
      <c r="B123" s="18">
        <v>100000</v>
      </c>
      <c r="C123" s="18">
        <v>0</v>
      </c>
      <c r="D123" s="38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62.4" x14ac:dyDescent="0.3">
      <c r="A124" s="17" t="s">
        <v>180</v>
      </c>
      <c r="B124" s="18">
        <v>100000</v>
      </c>
      <c r="C124" s="18">
        <v>0</v>
      </c>
      <c r="D124" s="38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78" x14ac:dyDescent="0.3">
      <c r="A125" s="17" t="s">
        <v>179</v>
      </c>
      <c r="B125" s="18">
        <v>50000</v>
      </c>
      <c r="C125" s="18">
        <v>0</v>
      </c>
      <c r="D125" s="38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62.4" x14ac:dyDescent="0.3">
      <c r="A126" s="17" t="s">
        <v>178</v>
      </c>
      <c r="B126" s="18">
        <v>50000</v>
      </c>
      <c r="C126" s="18">
        <v>0</v>
      </c>
      <c r="D126" s="38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78" x14ac:dyDescent="0.3">
      <c r="A127" s="17" t="s">
        <v>177</v>
      </c>
      <c r="B127" s="18">
        <v>50000</v>
      </c>
      <c r="C127" s="18">
        <v>0</v>
      </c>
      <c r="D127" s="38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62.4" x14ac:dyDescent="0.3">
      <c r="A128" s="17" t="s">
        <v>176</v>
      </c>
      <c r="B128" s="18">
        <v>50000</v>
      </c>
      <c r="C128" s="18">
        <v>0</v>
      </c>
      <c r="D128" s="38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31.2" x14ac:dyDescent="0.3">
      <c r="A129" s="17" t="s">
        <v>175</v>
      </c>
      <c r="B129" s="18">
        <v>200000</v>
      </c>
      <c r="C129" s="18">
        <v>0</v>
      </c>
      <c r="D129" s="38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31.2" x14ac:dyDescent="0.3">
      <c r="A130" s="17" t="s">
        <v>174</v>
      </c>
      <c r="B130" s="18">
        <v>200000</v>
      </c>
      <c r="C130" s="18">
        <v>0</v>
      </c>
      <c r="D130" s="38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62.4" x14ac:dyDescent="0.3">
      <c r="A131" s="17" t="s">
        <v>173</v>
      </c>
      <c r="B131" s="18">
        <v>1243000</v>
      </c>
      <c r="C131" s="18">
        <v>0</v>
      </c>
      <c r="D131" s="38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09.2" x14ac:dyDescent="0.3">
      <c r="A132" s="17" t="s">
        <v>172</v>
      </c>
      <c r="B132" s="18">
        <v>1243000</v>
      </c>
      <c r="C132" s="18">
        <v>0</v>
      </c>
      <c r="D132" s="38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93.6" x14ac:dyDescent="0.3">
      <c r="A133" s="17" t="s">
        <v>171</v>
      </c>
      <c r="B133" s="18">
        <v>1200000</v>
      </c>
      <c r="C133" s="18">
        <v>0</v>
      </c>
      <c r="D133" s="38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93.6" x14ac:dyDescent="0.3">
      <c r="A134" s="17" t="s">
        <v>170</v>
      </c>
      <c r="B134" s="18">
        <v>1200000</v>
      </c>
      <c r="C134" s="18">
        <v>0</v>
      </c>
      <c r="D134" s="38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93.6" x14ac:dyDescent="0.3">
      <c r="A135" s="17" t="s">
        <v>169</v>
      </c>
      <c r="B135" s="18">
        <v>74574710.859999999</v>
      </c>
      <c r="C135" s="18">
        <v>18263219.48</v>
      </c>
      <c r="D135" s="38">
        <f t="shared" si="1"/>
        <v>24.489829419903163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62.4" x14ac:dyDescent="0.3">
      <c r="A136" s="17" t="s">
        <v>168</v>
      </c>
      <c r="B136" s="18">
        <v>74574710.859999999</v>
      </c>
      <c r="C136" s="18">
        <v>18263219.48</v>
      </c>
      <c r="D136" s="38">
        <f t="shared" ref="D136:D199" si="2">C136/B136*100</f>
        <v>24.489829419903163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5" customFormat="1" ht="46.8" x14ac:dyDescent="0.3">
      <c r="A137" s="14" t="s">
        <v>167</v>
      </c>
      <c r="B137" s="15">
        <v>860531.86</v>
      </c>
      <c r="C137" s="15">
        <v>354970.35</v>
      </c>
      <c r="D137" s="37">
        <f t="shared" si="2"/>
        <v>41.250111297448065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46.8" x14ac:dyDescent="0.3">
      <c r="A138" s="17" t="s">
        <v>166</v>
      </c>
      <c r="B138" s="18">
        <v>860531.86</v>
      </c>
      <c r="C138" s="18">
        <v>354970.35</v>
      </c>
      <c r="D138" s="38">
        <f t="shared" si="2"/>
        <v>41.250111297448065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31.2" x14ac:dyDescent="0.3">
      <c r="A139" s="17" t="s">
        <v>165</v>
      </c>
      <c r="B139" s="18">
        <v>808273.36</v>
      </c>
      <c r="C139" s="18">
        <v>354970.35</v>
      </c>
      <c r="D139" s="38">
        <f t="shared" si="2"/>
        <v>43.917116110321878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31.2" x14ac:dyDescent="0.3">
      <c r="A140" s="17" t="s">
        <v>165</v>
      </c>
      <c r="B140" s="18">
        <v>52258.5</v>
      </c>
      <c r="C140" s="18">
        <v>0</v>
      </c>
      <c r="D140" s="38">
        <f t="shared" si="2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5" customFormat="1" ht="46.8" x14ac:dyDescent="0.3">
      <c r="A141" s="14" t="s">
        <v>164</v>
      </c>
      <c r="B141" s="15">
        <v>1166332423.99</v>
      </c>
      <c r="C141" s="15">
        <v>242471706.47</v>
      </c>
      <c r="D141" s="37">
        <f t="shared" si="2"/>
        <v>20.789245114228162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31.2" x14ac:dyDescent="0.3">
      <c r="A142" s="17" t="s">
        <v>163</v>
      </c>
      <c r="B142" s="18">
        <v>1149224028.2</v>
      </c>
      <c r="C142" s="18">
        <v>239615256.66</v>
      </c>
      <c r="D142" s="38">
        <f t="shared" si="2"/>
        <v>20.850178101070789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31.2" x14ac:dyDescent="0.3">
      <c r="A143" s="17" t="s">
        <v>158</v>
      </c>
      <c r="B143" s="18">
        <v>480237780.52999997</v>
      </c>
      <c r="C143" s="18">
        <v>112637312.16</v>
      </c>
      <c r="D143" s="38">
        <f t="shared" si="2"/>
        <v>23.454487907155329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31.2" x14ac:dyDescent="0.3">
      <c r="A144" s="17" t="s">
        <v>157</v>
      </c>
      <c r="B144" s="18">
        <v>415603704.52999997</v>
      </c>
      <c r="C144" s="18">
        <v>93416117.109999999</v>
      </c>
      <c r="D144" s="38">
        <f t="shared" si="2"/>
        <v>22.477209921803485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6.8" x14ac:dyDescent="0.3">
      <c r="A145" s="17" t="s">
        <v>156</v>
      </c>
      <c r="B145" s="18">
        <v>64634076</v>
      </c>
      <c r="C145" s="18">
        <v>19221195.050000001</v>
      </c>
      <c r="D145" s="38">
        <f t="shared" si="2"/>
        <v>29.73848508331735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46.8" x14ac:dyDescent="0.3">
      <c r="A146" s="17" t="s">
        <v>155</v>
      </c>
      <c r="B146" s="18">
        <v>465625902.69999999</v>
      </c>
      <c r="C146" s="18">
        <v>93870867.040000007</v>
      </c>
      <c r="D146" s="38">
        <f t="shared" si="2"/>
        <v>20.160147125766851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31.2" x14ac:dyDescent="0.3">
      <c r="A147" s="17" t="s">
        <v>154</v>
      </c>
      <c r="B147" s="18">
        <v>411623898.76999998</v>
      </c>
      <c r="C147" s="18">
        <v>83865925.700000003</v>
      </c>
      <c r="D147" s="38">
        <f t="shared" si="2"/>
        <v>20.374406333209809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46.8" x14ac:dyDescent="0.3">
      <c r="A148" s="17" t="s">
        <v>153</v>
      </c>
      <c r="B148" s="18">
        <v>44515970</v>
      </c>
      <c r="C148" s="18">
        <v>7211736</v>
      </c>
      <c r="D148" s="38">
        <f t="shared" si="2"/>
        <v>16.200334396846795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3">
      <c r="A149" s="17" t="s">
        <v>152</v>
      </c>
      <c r="B149" s="18">
        <v>9273601.0700000003</v>
      </c>
      <c r="C149" s="18">
        <v>2793205.34</v>
      </c>
      <c r="D149" s="38">
        <f t="shared" si="2"/>
        <v>30.119964390488924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31.2" x14ac:dyDescent="0.3">
      <c r="A150" s="17" t="s">
        <v>150</v>
      </c>
      <c r="B150" s="18">
        <v>42500</v>
      </c>
      <c r="C150" s="18">
        <v>0</v>
      </c>
      <c r="D150" s="38">
        <f t="shared" si="2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46.8" x14ac:dyDescent="0.3">
      <c r="A151" s="17" t="s">
        <v>149</v>
      </c>
      <c r="B151" s="18">
        <v>169932.86</v>
      </c>
      <c r="C151" s="18">
        <v>0</v>
      </c>
      <c r="D151" s="38">
        <f t="shared" si="2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6.8" x14ac:dyDescent="0.3">
      <c r="A152" s="17" t="s">
        <v>148</v>
      </c>
      <c r="B152" s="18">
        <v>105047388.06</v>
      </c>
      <c r="C152" s="18">
        <v>21374362.84</v>
      </c>
      <c r="D152" s="38">
        <f t="shared" si="2"/>
        <v>20.34735297539391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31.2" x14ac:dyDescent="0.3">
      <c r="A153" s="17" t="s">
        <v>147</v>
      </c>
      <c r="B153" s="18">
        <v>46101617.210000001</v>
      </c>
      <c r="C153" s="18">
        <v>9433333.4499999993</v>
      </c>
      <c r="D153" s="38">
        <f t="shared" si="2"/>
        <v>20.462044546137513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31.2" x14ac:dyDescent="0.3">
      <c r="A154" s="17" t="s">
        <v>146</v>
      </c>
      <c r="B154" s="18">
        <v>30046206.809999999</v>
      </c>
      <c r="C154" s="18">
        <v>6243990.9900000002</v>
      </c>
      <c r="D154" s="38">
        <f t="shared" si="2"/>
        <v>20.781295387748816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62.4" x14ac:dyDescent="0.3">
      <c r="A155" s="17" t="s">
        <v>145</v>
      </c>
      <c r="B155" s="18">
        <v>24537640</v>
      </c>
      <c r="C155" s="18">
        <v>4736200.8499999996</v>
      </c>
      <c r="D155" s="38">
        <f t="shared" si="2"/>
        <v>19.30177820686912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6.8" x14ac:dyDescent="0.3">
      <c r="A156" s="17" t="s">
        <v>144</v>
      </c>
      <c r="B156" s="18">
        <v>1000000</v>
      </c>
      <c r="C156" s="18">
        <v>120356.53</v>
      </c>
      <c r="D156" s="38">
        <f t="shared" si="2"/>
        <v>12.035653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09.2" x14ac:dyDescent="0.3">
      <c r="A157" s="17" t="s">
        <v>143</v>
      </c>
      <c r="B157" s="18">
        <v>3361924.04</v>
      </c>
      <c r="C157" s="18">
        <v>840481.02</v>
      </c>
      <c r="D157" s="38">
        <f t="shared" si="2"/>
        <v>25.000000297448722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6.8" x14ac:dyDescent="0.3">
      <c r="A158" s="17" t="s">
        <v>142</v>
      </c>
      <c r="B158" s="18">
        <v>55081753.439999998</v>
      </c>
      <c r="C158" s="18">
        <v>9246489.4600000009</v>
      </c>
      <c r="D158" s="38">
        <f t="shared" si="2"/>
        <v>16.786846609870743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31.2" x14ac:dyDescent="0.3">
      <c r="A159" s="17" t="s">
        <v>141</v>
      </c>
      <c r="B159" s="18">
        <v>55081753.439999998</v>
      </c>
      <c r="C159" s="18">
        <v>9246489.4600000009</v>
      </c>
      <c r="D159" s="38">
        <f t="shared" si="2"/>
        <v>16.786846609870743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62.4" x14ac:dyDescent="0.3">
      <c r="A160" s="17" t="s">
        <v>139</v>
      </c>
      <c r="B160" s="18">
        <v>524170</v>
      </c>
      <c r="C160" s="18">
        <v>32472</v>
      </c>
      <c r="D160" s="38">
        <f t="shared" si="2"/>
        <v>6.1949367571589375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6.8" x14ac:dyDescent="0.3">
      <c r="A161" s="17" t="s">
        <v>138</v>
      </c>
      <c r="B161" s="18">
        <v>524170</v>
      </c>
      <c r="C161" s="18">
        <v>32472</v>
      </c>
      <c r="D161" s="38">
        <f t="shared" si="2"/>
        <v>6.1949367571589375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93.6" x14ac:dyDescent="0.3">
      <c r="A162" s="17" t="s">
        <v>136</v>
      </c>
      <c r="B162" s="18">
        <v>31059787.18</v>
      </c>
      <c r="C162" s="18">
        <v>388363.25</v>
      </c>
      <c r="D162" s="38">
        <f t="shared" si="2"/>
        <v>1.2503731843020311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78" x14ac:dyDescent="0.3">
      <c r="A163" s="17" t="s">
        <v>135</v>
      </c>
      <c r="B163" s="18">
        <v>31059787.18</v>
      </c>
      <c r="C163" s="18">
        <v>388363.25</v>
      </c>
      <c r="D163" s="38">
        <f t="shared" si="2"/>
        <v>1.2503731843020311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31.2" x14ac:dyDescent="0.3">
      <c r="A164" s="17" t="s">
        <v>134</v>
      </c>
      <c r="B164" s="18">
        <v>4601697.8600000003</v>
      </c>
      <c r="C164" s="18">
        <v>1324610.7</v>
      </c>
      <c r="D164" s="38">
        <f t="shared" si="2"/>
        <v>28.785260143089879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31.2" x14ac:dyDescent="0.3">
      <c r="A165" s="17" t="s">
        <v>133</v>
      </c>
      <c r="B165" s="18">
        <v>4601697.8600000003</v>
      </c>
      <c r="C165" s="18">
        <v>1324610.7</v>
      </c>
      <c r="D165" s="38">
        <f t="shared" si="2"/>
        <v>28.785260143089879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93.6" x14ac:dyDescent="0.3">
      <c r="A166" s="17" t="s">
        <v>132</v>
      </c>
      <c r="B166" s="18">
        <v>6469443.5700000003</v>
      </c>
      <c r="C166" s="18">
        <v>740779.21</v>
      </c>
      <c r="D166" s="38">
        <f t="shared" si="2"/>
        <v>11.450431586344294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62.4" x14ac:dyDescent="0.3">
      <c r="A167" s="17" t="s">
        <v>131</v>
      </c>
      <c r="B167" s="18">
        <v>6469443.5700000003</v>
      </c>
      <c r="C167" s="18">
        <v>740779.21</v>
      </c>
      <c r="D167" s="38">
        <f t="shared" si="2"/>
        <v>11.450431586344294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31.2" x14ac:dyDescent="0.3">
      <c r="A168" s="17" t="s">
        <v>130</v>
      </c>
      <c r="B168" s="18">
        <v>531184.24</v>
      </c>
      <c r="C168" s="18">
        <v>0</v>
      </c>
      <c r="D168" s="38">
        <f t="shared" si="2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31.2" x14ac:dyDescent="0.3">
      <c r="A169" s="17" t="s">
        <v>129</v>
      </c>
      <c r="B169" s="18">
        <v>464183.94</v>
      </c>
      <c r="C169" s="18">
        <v>0</v>
      </c>
      <c r="D169" s="38">
        <f t="shared" si="2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31.2" x14ac:dyDescent="0.3">
      <c r="A170" s="17" t="s">
        <v>129</v>
      </c>
      <c r="B170" s="18">
        <v>67000.3</v>
      </c>
      <c r="C170" s="18">
        <v>0</v>
      </c>
      <c r="D170" s="38">
        <f t="shared" si="2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31.2" x14ac:dyDescent="0.3">
      <c r="A171" s="17" t="s">
        <v>124</v>
      </c>
      <c r="B171" s="18">
        <v>44920.62</v>
      </c>
      <c r="C171" s="18">
        <v>0</v>
      </c>
      <c r="D171" s="38">
        <f t="shared" si="2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93.6" x14ac:dyDescent="0.3">
      <c r="A172" s="17" t="s">
        <v>123</v>
      </c>
      <c r="B172" s="18">
        <v>44920.62</v>
      </c>
      <c r="C172" s="18">
        <v>0</v>
      </c>
      <c r="D172" s="38">
        <f t="shared" si="2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46.8" x14ac:dyDescent="0.3">
      <c r="A173" s="17" t="s">
        <v>116</v>
      </c>
      <c r="B173" s="18">
        <v>17108395.789999999</v>
      </c>
      <c r="C173" s="18">
        <v>2856449.81</v>
      </c>
      <c r="D173" s="38">
        <f t="shared" si="2"/>
        <v>16.696187328502297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93.6" x14ac:dyDescent="0.3">
      <c r="A174" s="17" t="s">
        <v>115</v>
      </c>
      <c r="B174" s="18">
        <v>16108395.789999999</v>
      </c>
      <c r="C174" s="18">
        <v>2814847.81</v>
      </c>
      <c r="D174" s="38">
        <f t="shared" si="2"/>
        <v>17.474414253885179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78" x14ac:dyDescent="0.3">
      <c r="A175" s="17" t="s">
        <v>114</v>
      </c>
      <c r="B175" s="18">
        <v>16108395.789999999</v>
      </c>
      <c r="C175" s="18">
        <v>2814847.81</v>
      </c>
      <c r="D175" s="38">
        <f t="shared" si="2"/>
        <v>17.474414253885179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62.4" x14ac:dyDescent="0.3">
      <c r="A176" s="17" t="s">
        <v>113</v>
      </c>
      <c r="B176" s="18">
        <v>1000000</v>
      </c>
      <c r="C176" s="18">
        <v>41602</v>
      </c>
      <c r="D176" s="38">
        <f t="shared" si="2"/>
        <v>4.1601999999999997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62.4" x14ac:dyDescent="0.3">
      <c r="A177" s="17" t="s">
        <v>112</v>
      </c>
      <c r="B177" s="18">
        <v>1000000</v>
      </c>
      <c r="C177" s="18">
        <v>41602</v>
      </c>
      <c r="D177" s="38">
        <f t="shared" si="2"/>
        <v>4.1601999999999997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s="5" customFormat="1" ht="46.8" x14ac:dyDescent="0.3">
      <c r="A178" s="14" t="s">
        <v>111</v>
      </c>
      <c r="B178" s="15">
        <v>50000</v>
      </c>
      <c r="C178" s="15">
        <v>0</v>
      </c>
      <c r="D178" s="37">
        <f t="shared" si="2"/>
        <v>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09.2" x14ac:dyDescent="0.3">
      <c r="A179" s="17" t="s">
        <v>110</v>
      </c>
      <c r="B179" s="18">
        <v>5000</v>
      </c>
      <c r="C179" s="18">
        <v>0</v>
      </c>
      <c r="D179" s="38">
        <f t="shared" si="2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93.6" x14ac:dyDescent="0.3">
      <c r="A180" s="17" t="s">
        <v>109</v>
      </c>
      <c r="B180" s="18">
        <v>5000</v>
      </c>
      <c r="C180" s="18">
        <v>0</v>
      </c>
      <c r="D180" s="38">
        <f t="shared" si="2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6.8" x14ac:dyDescent="0.3">
      <c r="A181" s="17" t="s">
        <v>108</v>
      </c>
      <c r="B181" s="18">
        <v>10000</v>
      </c>
      <c r="C181" s="18">
        <v>0</v>
      </c>
      <c r="D181" s="38">
        <f t="shared" si="2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6.8" x14ac:dyDescent="0.3">
      <c r="A182" s="17" t="s">
        <v>107</v>
      </c>
      <c r="B182" s="18">
        <v>10000</v>
      </c>
      <c r="C182" s="18">
        <v>0</v>
      </c>
      <c r="D182" s="38">
        <f t="shared" si="2"/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46.8" x14ac:dyDescent="0.3">
      <c r="A183" s="17" t="s">
        <v>106</v>
      </c>
      <c r="B183" s="18">
        <v>15000</v>
      </c>
      <c r="C183" s="18">
        <v>0</v>
      </c>
      <c r="D183" s="38">
        <f t="shared" si="2"/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46.8" x14ac:dyDescent="0.3">
      <c r="A184" s="17" t="s">
        <v>105</v>
      </c>
      <c r="B184" s="18">
        <v>15000</v>
      </c>
      <c r="C184" s="18">
        <v>0</v>
      </c>
      <c r="D184" s="38">
        <f t="shared" si="2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62.4" x14ac:dyDescent="0.3">
      <c r="A185" s="17" t="s">
        <v>104</v>
      </c>
      <c r="B185" s="18">
        <v>10000</v>
      </c>
      <c r="C185" s="18">
        <v>0</v>
      </c>
      <c r="D185" s="38">
        <f t="shared" si="2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46.8" x14ac:dyDescent="0.3">
      <c r="A186" s="17" t="s">
        <v>103</v>
      </c>
      <c r="B186" s="18">
        <v>10000</v>
      </c>
      <c r="C186" s="18">
        <v>0</v>
      </c>
      <c r="D186" s="38">
        <f t="shared" si="2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02.8" x14ac:dyDescent="0.3">
      <c r="A187" s="17" t="s">
        <v>102</v>
      </c>
      <c r="B187" s="18">
        <v>10000</v>
      </c>
      <c r="C187" s="18">
        <v>0</v>
      </c>
      <c r="D187" s="38">
        <f t="shared" si="2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87.2" x14ac:dyDescent="0.3">
      <c r="A188" s="17" t="s">
        <v>101</v>
      </c>
      <c r="B188" s="18">
        <v>10000</v>
      </c>
      <c r="C188" s="18">
        <v>0</v>
      </c>
      <c r="D188" s="38">
        <f t="shared" si="2"/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s="5" customFormat="1" ht="62.4" x14ac:dyDescent="0.3">
      <c r="A189" s="14" t="s">
        <v>100</v>
      </c>
      <c r="B189" s="15">
        <v>228048816.12</v>
      </c>
      <c r="C189" s="15">
        <v>41281783.350000001</v>
      </c>
      <c r="D189" s="37">
        <f t="shared" si="2"/>
        <v>18.102169549644756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31.2" x14ac:dyDescent="0.3">
      <c r="A190" s="17" t="s">
        <v>99</v>
      </c>
      <c r="B190" s="18">
        <v>184737381.83000001</v>
      </c>
      <c r="C190" s="18">
        <v>33085700.890000001</v>
      </c>
      <c r="D190" s="38">
        <f t="shared" si="2"/>
        <v>17.909586333991836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78" x14ac:dyDescent="0.3">
      <c r="A191" s="17" t="s">
        <v>98</v>
      </c>
      <c r="B191" s="18">
        <v>50205451.060000002</v>
      </c>
      <c r="C191" s="18">
        <v>12466375.6</v>
      </c>
      <c r="D191" s="38">
        <f t="shared" si="2"/>
        <v>24.830721240013492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62.4" x14ac:dyDescent="0.3">
      <c r="A192" s="17" t="s">
        <v>97</v>
      </c>
      <c r="B192" s="18">
        <v>50205451.060000002</v>
      </c>
      <c r="C192" s="18">
        <v>12466375.6</v>
      </c>
      <c r="D192" s="38">
        <f t="shared" si="2"/>
        <v>24.830721240013492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78" x14ac:dyDescent="0.3">
      <c r="A193" s="17" t="s">
        <v>96</v>
      </c>
      <c r="B193" s="18">
        <v>5242409.07</v>
      </c>
      <c r="C193" s="18">
        <v>906729.05</v>
      </c>
      <c r="D193" s="38">
        <f t="shared" si="2"/>
        <v>17.296037716492048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62.4" x14ac:dyDescent="0.3">
      <c r="A194" s="17" t="s">
        <v>95</v>
      </c>
      <c r="B194" s="18">
        <v>5242409.07</v>
      </c>
      <c r="C194" s="18">
        <v>906729.05</v>
      </c>
      <c r="D194" s="38">
        <f t="shared" si="2"/>
        <v>17.296037716492048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46.8" x14ac:dyDescent="0.3">
      <c r="A195" s="17" t="s">
        <v>94</v>
      </c>
      <c r="B195" s="18">
        <v>122586493.48999999</v>
      </c>
      <c r="C195" s="18">
        <v>17040317.219999999</v>
      </c>
      <c r="D195" s="38">
        <f t="shared" si="2"/>
        <v>13.900648215694385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31.2" x14ac:dyDescent="0.3">
      <c r="A196" s="17" t="s">
        <v>93</v>
      </c>
      <c r="B196" s="18">
        <v>115197083.63</v>
      </c>
      <c r="C196" s="18">
        <v>15653274.890000001</v>
      </c>
      <c r="D196" s="38">
        <f t="shared" si="2"/>
        <v>13.58825622728137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78" x14ac:dyDescent="0.3">
      <c r="A197" s="17" t="s">
        <v>92</v>
      </c>
      <c r="B197" s="18">
        <v>2405089.33</v>
      </c>
      <c r="C197" s="18">
        <v>0</v>
      </c>
      <c r="D197" s="38">
        <f t="shared" si="2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6.8" x14ac:dyDescent="0.3">
      <c r="A198" s="17" t="s">
        <v>91</v>
      </c>
      <c r="B198" s="18">
        <v>4260000</v>
      </c>
      <c r="C198" s="18">
        <v>1363269.17</v>
      </c>
      <c r="D198" s="38">
        <f t="shared" si="2"/>
        <v>32.001623708920185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46.8" x14ac:dyDescent="0.3">
      <c r="A199" s="17" t="s">
        <v>90</v>
      </c>
      <c r="B199" s="18">
        <v>23773.16</v>
      </c>
      <c r="C199" s="18">
        <v>23773.16</v>
      </c>
      <c r="D199" s="38">
        <f t="shared" si="2"/>
        <v>100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62.4" x14ac:dyDescent="0.3">
      <c r="A200" s="17" t="s">
        <v>89</v>
      </c>
      <c r="B200" s="18">
        <v>700547.37</v>
      </c>
      <c r="C200" s="18">
        <v>0</v>
      </c>
      <c r="D200" s="38">
        <f t="shared" ref="D200:D262" si="3">C200/B200*100</f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31.2" x14ac:dyDescent="0.3">
      <c r="A201" s="17" t="s">
        <v>88</v>
      </c>
      <c r="B201" s="18">
        <v>6295669.7000000002</v>
      </c>
      <c r="C201" s="18">
        <v>2666738.85</v>
      </c>
      <c r="D201" s="38">
        <f t="shared" si="3"/>
        <v>42.35830304121577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31.2" x14ac:dyDescent="0.3">
      <c r="A202" s="17" t="s">
        <v>87</v>
      </c>
      <c r="B202" s="18">
        <v>6255669.7000000002</v>
      </c>
      <c r="C202" s="18">
        <v>2666738.85</v>
      </c>
      <c r="D202" s="38">
        <f t="shared" si="3"/>
        <v>42.629150480882963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46.8" x14ac:dyDescent="0.3">
      <c r="A203" s="17" t="s">
        <v>86</v>
      </c>
      <c r="B203" s="18">
        <v>40000</v>
      </c>
      <c r="C203" s="18">
        <v>0</v>
      </c>
      <c r="D203" s="38">
        <f t="shared" si="3"/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78" x14ac:dyDescent="0.3">
      <c r="A204" s="17" t="s">
        <v>85</v>
      </c>
      <c r="B204" s="18">
        <v>5540.17</v>
      </c>
      <c r="C204" s="18">
        <v>5540.17</v>
      </c>
      <c r="D204" s="38">
        <f t="shared" si="3"/>
        <v>100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62.4" x14ac:dyDescent="0.3">
      <c r="A205" s="17" t="s">
        <v>84</v>
      </c>
      <c r="B205" s="18">
        <v>5540.17</v>
      </c>
      <c r="C205" s="18">
        <v>5540.17</v>
      </c>
      <c r="D205" s="38">
        <f t="shared" si="3"/>
        <v>100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31.2" x14ac:dyDescent="0.3">
      <c r="A206" s="17" t="s">
        <v>83</v>
      </c>
      <c r="B206" s="18">
        <v>401818.34</v>
      </c>
      <c r="C206" s="18">
        <v>0</v>
      </c>
      <c r="D206" s="38">
        <f t="shared" si="3"/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31.2" x14ac:dyDescent="0.3">
      <c r="A207" s="17" t="s">
        <v>82</v>
      </c>
      <c r="B207" s="18">
        <v>401818.34</v>
      </c>
      <c r="C207" s="18">
        <v>0</v>
      </c>
      <c r="D207" s="38">
        <f t="shared" si="3"/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31.2" x14ac:dyDescent="0.3">
      <c r="A208" s="17" t="s">
        <v>81</v>
      </c>
      <c r="B208" s="18">
        <v>43311434.289999999</v>
      </c>
      <c r="C208" s="18">
        <v>8196082.46</v>
      </c>
      <c r="D208" s="38">
        <f t="shared" si="3"/>
        <v>18.923599724547476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31.2" x14ac:dyDescent="0.3">
      <c r="A209" s="17" t="s">
        <v>80</v>
      </c>
      <c r="B209" s="18">
        <v>2370000</v>
      </c>
      <c r="C209" s="18">
        <v>598254.9</v>
      </c>
      <c r="D209" s="38">
        <f t="shared" si="3"/>
        <v>25.242822784810127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31.2" x14ac:dyDescent="0.3">
      <c r="A210" s="17" t="s">
        <v>79</v>
      </c>
      <c r="B210" s="18">
        <v>2370000</v>
      </c>
      <c r="C210" s="18">
        <v>598254.9</v>
      </c>
      <c r="D210" s="38">
        <f t="shared" si="3"/>
        <v>25.242822784810127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31.2" x14ac:dyDescent="0.3">
      <c r="A211" s="17" t="s">
        <v>78</v>
      </c>
      <c r="B211" s="18">
        <v>418988.46</v>
      </c>
      <c r="C211" s="18">
        <v>0</v>
      </c>
      <c r="D211" s="38">
        <f t="shared" si="3"/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3">
      <c r="A212" s="17" t="s">
        <v>77</v>
      </c>
      <c r="B212" s="18">
        <v>374993.4</v>
      </c>
      <c r="C212" s="18">
        <v>0</v>
      </c>
      <c r="D212" s="38">
        <f t="shared" si="3"/>
        <v>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78" x14ac:dyDescent="0.3">
      <c r="A213" s="17" t="s">
        <v>76</v>
      </c>
      <c r="B213" s="18">
        <v>43995.06</v>
      </c>
      <c r="C213" s="18">
        <v>0</v>
      </c>
      <c r="D213" s="38">
        <f t="shared" si="3"/>
        <v>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31.2" x14ac:dyDescent="0.3">
      <c r="A214" s="17" t="s">
        <v>75</v>
      </c>
      <c r="B214" s="18">
        <v>40522445.829999998</v>
      </c>
      <c r="C214" s="18">
        <v>7597827.5599999996</v>
      </c>
      <c r="D214" s="38">
        <f t="shared" si="3"/>
        <v>18.749676640631343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31.2" x14ac:dyDescent="0.3">
      <c r="A215" s="17" t="s">
        <v>74</v>
      </c>
      <c r="B215" s="18">
        <v>40522445.829999998</v>
      </c>
      <c r="C215" s="18">
        <v>7597827.5599999996</v>
      </c>
      <c r="D215" s="38">
        <f t="shared" si="3"/>
        <v>18.749676640631343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s="5" customFormat="1" ht="46.8" x14ac:dyDescent="0.3">
      <c r="A216" s="14" t="s">
        <v>73</v>
      </c>
      <c r="B216" s="15">
        <v>1266000</v>
      </c>
      <c r="C216" s="15">
        <v>0</v>
      </c>
      <c r="D216" s="37">
        <f t="shared" si="3"/>
        <v>0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62.4" x14ac:dyDescent="0.3">
      <c r="A217" s="17" t="s">
        <v>72</v>
      </c>
      <c r="B217" s="18">
        <v>1266000</v>
      </c>
      <c r="C217" s="18">
        <v>0</v>
      </c>
      <c r="D217" s="38">
        <f t="shared" si="3"/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78" x14ac:dyDescent="0.3">
      <c r="A218" s="17" t="s">
        <v>68</v>
      </c>
      <c r="B218" s="18">
        <v>286000</v>
      </c>
      <c r="C218" s="18">
        <v>0</v>
      </c>
      <c r="D218" s="38">
        <f t="shared" si="3"/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62.4" x14ac:dyDescent="0.3">
      <c r="A219" s="17" t="s">
        <v>67</v>
      </c>
      <c r="B219" s="18">
        <v>180000</v>
      </c>
      <c r="C219" s="18">
        <v>0</v>
      </c>
      <c r="D219" s="38">
        <f t="shared" si="3"/>
        <v>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62.4" x14ac:dyDescent="0.3">
      <c r="A220" s="17" t="s">
        <v>66</v>
      </c>
      <c r="B220" s="18">
        <v>800000</v>
      </c>
      <c r="C220" s="18">
        <v>0</v>
      </c>
      <c r="D220" s="38">
        <f t="shared" si="3"/>
        <v>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s="5" customFormat="1" ht="46.8" x14ac:dyDescent="0.3">
      <c r="A221" s="14" t="s">
        <v>65</v>
      </c>
      <c r="B221" s="15">
        <v>2300000</v>
      </c>
      <c r="C221" s="15">
        <v>0</v>
      </c>
      <c r="D221" s="37">
        <f t="shared" si="3"/>
        <v>0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31.2" x14ac:dyDescent="0.3">
      <c r="A222" s="17" t="s">
        <v>64</v>
      </c>
      <c r="B222" s="18">
        <v>1500000</v>
      </c>
      <c r="C222" s="18">
        <v>0</v>
      </c>
      <c r="D222" s="38">
        <f t="shared" si="3"/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46.8" x14ac:dyDescent="0.3">
      <c r="A223" s="17" t="s">
        <v>42</v>
      </c>
      <c r="B223" s="18">
        <v>1000000</v>
      </c>
      <c r="C223" s="18">
        <v>0</v>
      </c>
      <c r="D223" s="38">
        <f t="shared" si="3"/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31.2" x14ac:dyDescent="0.3">
      <c r="A224" s="17" t="s">
        <v>41</v>
      </c>
      <c r="B224" s="18">
        <v>1000000</v>
      </c>
      <c r="C224" s="18">
        <v>0</v>
      </c>
      <c r="D224" s="38">
        <f t="shared" si="3"/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78" x14ac:dyDescent="0.3">
      <c r="A225" s="17" t="s">
        <v>40</v>
      </c>
      <c r="B225" s="18">
        <v>500000</v>
      </c>
      <c r="C225" s="18">
        <v>0</v>
      </c>
      <c r="D225" s="38">
        <f t="shared" si="3"/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78" x14ac:dyDescent="0.3">
      <c r="A226" s="17" t="s">
        <v>39</v>
      </c>
      <c r="B226" s="18">
        <v>500000</v>
      </c>
      <c r="C226" s="18">
        <v>0</v>
      </c>
      <c r="D226" s="38">
        <f t="shared" si="3"/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31.2" x14ac:dyDescent="0.3">
      <c r="A227" s="17" t="s">
        <v>36</v>
      </c>
      <c r="B227" s="18">
        <v>800000</v>
      </c>
      <c r="C227" s="18">
        <v>0</v>
      </c>
      <c r="D227" s="38">
        <f t="shared" si="3"/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78" x14ac:dyDescent="0.3">
      <c r="A228" s="17" t="s">
        <v>35</v>
      </c>
      <c r="B228" s="18">
        <v>500000</v>
      </c>
      <c r="C228" s="18">
        <v>0</v>
      </c>
      <c r="D228" s="38">
        <f t="shared" si="3"/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78" x14ac:dyDescent="0.3">
      <c r="A229" s="17" t="s">
        <v>34</v>
      </c>
      <c r="B229" s="18">
        <v>500000</v>
      </c>
      <c r="C229" s="18">
        <v>0</v>
      </c>
      <c r="D229" s="38">
        <f t="shared" si="3"/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78" x14ac:dyDescent="0.3">
      <c r="A230" s="17" t="s">
        <v>33</v>
      </c>
      <c r="B230" s="18">
        <v>300000</v>
      </c>
      <c r="C230" s="18">
        <v>0</v>
      </c>
      <c r="D230" s="38">
        <f t="shared" si="3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31.2" x14ac:dyDescent="0.3">
      <c r="A231" s="17" t="s">
        <v>32</v>
      </c>
      <c r="B231" s="18">
        <v>100000</v>
      </c>
      <c r="C231" s="18">
        <v>0</v>
      </c>
      <c r="D231" s="38">
        <f t="shared" si="3"/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31.2" x14ac:dyDescent="0.3">
      <c r="A232" s="17" t="s">
        <v>31</v>
      </c>
      <c r="B232" s="18">
        <v>100000</v>
      </c>
      <c r="C232" s="18">
        <v>0</v>
      </c>
      <c r="D232" s="38">
        <f t="shared" si="3"/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46.8" x14ac:dyDescent="0.3">
      <c r="A233" s="17" t="s">
        <v>30</v>
      </c>
      <c r="B233" s="18">
        <v>100000</v>
      </c>
      <c r="C233" s="18">
        <v>0</v>
      </c>
      <c r="D233" s="38">
        <f t="shared" si="3"/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s="5" customFormat="1" ht="46.8" x14ac:dyDescent="0.3">
      <c r="A234" s="14" t="s">
        <v>29</v>
      </c>
      <c r="B234" s="15">
        <v>11838855.630000001</v>
      </c>
      <c r="C234" s="15">
        <v>2174251.81</v>
      </c>
      <c r="D234" s="37">
        <f t="shared" si="3"/>
        <v>18.365388327655449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46.8" x14ac:dyDescent="0.3">
      <c r="A235" s="17" t="s">
        <v>28</v>
      </c>
      <c r="B235" s="18">
        <v>9757928</v>
      </c>
      <c r="C235" s="18">
        <v>1660335.9</v>
      </c>
      <c r="D235" s="38">
        <f t="shared" si="3"/>
        <v>17.015250573687364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46.8" x14ac:dyDescent="0.3">
      <c r="A236" s="17" t="s">
        <v>27</v>
      </c>
      <c r="B236" s="18">
        <v>7006028.6500000004</v>
      </c>
      <c r="C236" s="18">
        <v>717557</v>
      </c>
      <c r="D236" s="38">
        <f t="shared" si="3"/>
        <v>10.241993515113586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6.8" x14ac:dyDescent="0.3">
      <c r="A237" s="17" t="s">
        <v>26</v>
      </c>
      <c r="B237" s="18">
        <v>489000</v>
      </c>
      <c r="C237" s="18">
        <v>165817</v>
      </c>
      <c r="D237" s="38">
        <f t="shared" si="3"/>
        <v>33.909406952965234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46.8" x14ac:dyDescent="0.3">
      <c r="A238" s="17" t="s">
        <v>25</v>
      </c>
      <c r="B238" s="18">
        <v>6517028.6500000004</v>
      </c>
      <c r="C238" s="18">
        <v>551740</v>
      </c>
      <c r="D238" s="38">
        <f t="shared" si="3"/>
        <v>8.4661281947870517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46.8" x14ac:dyDescent="0.3">
      <c r="A239" s="17" t="s">
        <v>24</v>
      </c>
      <c r="B239" s="18">
        <v>2484459.35</v>
      </c>
      <c r="C239" s="18">
        <v>885978.9</v>
      </c>
      <c r="D239" s="38">
        <f t="shared" si="3"/>
        <v>35.660833009805529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46.8" x14ac:dyDescent="0.3">
      <c r="A240" s="17" t="s">
        <v>23</v>
      </c>
      <c r="B240" s="18">
        <v>2090859.35</v>
      </c>
      <c r="C240" s="18">
        <v>725978.9</v>
      </c>
      <c r="D240" s="38">
        <f t="shared" si="3"/>
        <v>34.721555995624477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31.2" x14ac:dyDescent="0.3">
      <c r="A241" s="17" t="s">
        <v>22</v>
      </c>
      <c r="B241" s="18">
        <v>393600</v>
      </c>
      <c r="C241" s="18">
        <v>160000</v>
      </c>
      <c r="D241" s="38">
        <f t="shared" si="3"/>
        <v>40.650406504065039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46.8" x14ac:dyDescent="0.3">
      <c r="A242" s="17" t="s">
        <v>21</v>
      </c>
      <c r="B242" s="18">
        <v>267440</v>
      </c>
      <c r="C242" s="18">
        <v>56800</v>
      </c>
      <c r="D242" s="38">
        <f t="shared" si="3"/>
        <v>21.238408615016453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46.8" x14ac:dyDescent="0.3">
      <c r="A243" s="17" t="s">
        <v>20</v>
      </c>
      <c r="B243" s="18">
        <v>267440</v>
      </c>
      <c r="C243" s="18">
        <v>56800</v>
      </c>
      <c r="D243" s="38">
        <f t="shared" si="3"/>
        <v>21.238408615016453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46.8" x14ac:dyDescent="0.3">
      <c r="A244" s="17" t="s">
        <v>19</v>
      </c>
      <c r="B244" s="18">
        <v>2080927.63</v>
      </c>
      <c r="C244" s="18">
        <v>513915.91</v>
      </c>
      <c r="D244" s="38">
        <f t="shared" si="3"/>
        <v>24.69648163593272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31.2" x14ac:dyDescent="0.3">
      <c r="A245" s="17" t="s">
        <v>18</v>
      </c>
      <c r="B245" s="18">
        <v>2080927.63</v>
      </c>
      <c r="C245" s="18">
        <v>513915.91</v>
      </c>
      <c r="D245" s="38">
        <f t="shared" si="3"/>
        <v>24.69648163593272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31.2" x14ac:dyDescent="0.3">
      <c r="A246" s="17" t="s">
        <v>17</v>
      </c>
      <c r="B246" s="18">
        <v>2080927.63</v>
      </c>
      <c r="C246" s="18">
        <v>513915.91</v>
      </c>
      <c r="D246" s="38">
        <f t="shared" si="3"/>
        <v>24.69648163593272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s="5" customFormat="1" ht="78" x14ac:dyDescent="0.3">
      <c r="A247" s="14" t="s">
        <v>16</v>
      </c>
      <c r="B247" s="15">
        <v>594163.16</v>
      </c>
      <c r="C247" s="15">
        <v>0</v>
      </c>
      <c r="D247" s="37">
        <f t="shared" si="3"/>
        <v>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4.8" x14ac:dyDescent="0.3">
      <c r="A248" s="17" t="s">
        <v>15</v>
      </c>
      <c r="B248" s="18">
        <v>594163.16</v>
      </c>
      <c r="C248" s="18">
        <v>0</v>
      </c>
      <c r="D248" s="38">
        <f t="shared" si="3"/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62.4" x14ac:dyDescent="0.3">
      <c r="A249" s="17" t="s">
        <v>14</v>
      </c>
      <c r="B249" s="18">
        <v>588900</v>
      </c>
      <c r="C249" s="18">
        <v>0</v>
      </c>
      <c r="D249" s="38">
        <f t="shared" si="3"/>
        <v>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46.8" x14ac:dyDescent="0.3">
      <c r="A250" s="17" t="s">
        <v>13</v>
      </c>
      <c r="B250" s="18">
        <v>5263.16</v>
      </c>
      <c r="C250" s="18">
        <v>0</v>
      </c>
      <c r="D250" s="38">
        <f t="shared" si="3"/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s="5" customFormat="1" ht="109.2" x14ac:dyDescent="0.3">
      <c r="A251" s="14" t="s">
        <v>12</v>
      </c>
      <c r="B251" s="15">
        <v>8267893.9900000002</v>
      </c>
      <c r="C251" s="15">
        <v>366666.66</v>
      </c>
      <c r="D251" s="37">
        <f t="shared" si="3"/>
        <v>4.4348253671791449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93.6" x14ac:dyDescent="0.3">
      <c r="A252" s="17" t="s">
        <v>11</v>
      </c>
      <c r="B252" s="18">
        <v>30000</v>
      </c>
      <c r="C252" s="18">
        <v>0</v>
      </c>
      <c r="D252" s="38">
        <f t="shared" si="3"/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62.4" x14ac:dyDescent="0.3">
      <c r="A253" s="17" t="s">
        <v>10</v>
      </c>
      <c r="B253" s="18">
        <v>30000</v>
      </c>
      <c r="C253" s="18">
        <v>0</v>
      </c>
      <c r="D253" s="38">
        <f t="shared" si="3"/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78" x14ac:dyDescent="0.3">
      <c r="A254" s="17" t="s">
        <v>9</v>
      </c>
      <c r="B254" s="18">
        <v>7993593.9900000002</v>
      </c>
      <c r="C254" s="18">
        <v>366666.66</v>
      </c>
      <c r="D254" s="38">
        <f t="shared" si="3"/>
        <v>4.587006301029307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78" x14ac:dyDescent="0.3">
      <c r="A255" s="17" t="s">
        <v>8</v>
      </c>
      <c r="B255" s="18">
        <v>7993593.9900000002</v>
      </c>
      <c r="C255" s="18">
        <v>366666.66</v>
      </c>
      <c r="D255" s="38">
        <f t="shared" si="3"/>
        <v>4.587006301029307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09.2" x14ac:dyDescent="0.3">
      <c r="A256" s="17" t="s">
        <v>7</v>
      </c>
      <c r="B256" s="18">
        <v>180900</v>
      </c>
      <c r="C256" s="18">
        <v>0</v>
      </c>
      <c r="D256" s="38">
        <f t="shared" si="3"/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93.6" x14ac:dyDescent="0.3">
      <c r="A257" s="17" t="s">
        <v>6</v>
      </c>
      <c r="B257" s="18">
        <v>180900</v>
      </c>
      <c r="C257" s="18">
        <v>0</v>
      </c>
      <c r="D257" s="38">
        <f t="shared" si="3"/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78" x14ac:dyDescent="0.3">
      <c r="A258" s="17" t="s">
        <v>5</v>
      </c>
      <c r="B258" s="18">
        <v>63400</v>
      </c>
      <c r="C258" s="18">
        <v>0</v>
      </c>
      <c r="D258" s="38">
        <f t="shared" si="3"/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78" x14ac:dyDescent="0.3">
      <c r="A259" s="17" t="s">
        <v>4</v>
      </c>
      <c r="B259" s="18">
        <v>63400</v>
      </c>
      <c r="C259" s="18">
        <v>0</v>
      </c>
      <c r="D259" s="38">
        <f t="shared" si="3"/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s="5" customFormat="1" ht="62.4" x14ac:dyDescent="0.3">
      <c r="A260" s="14" t="s">
        <v>3</v>
      </c>
      <c r="B260" s="15">
        <v>25000</v>
      </c>
      <c r="C260" s="15">
        <v>0</v>
      </c>
      <c r="D260" s="37">
        <f t="shared" si="3"/>
        <v>0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31.2" x14ac:dyDescent="0.3">
      <c r="A261" s="17" t="s">
        <v>2</v>
      </c>
      <c r="B261" s="18">
        <v>25000</v>
      </c>
      <c r="C261" s="18">
        <v>0</v>
      </c>
      <c r="D261" s="38">
        <f t="shared" si="3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31.2" x14ac:dyDescent="0.3">
      <c r="A262" s="17" t="s">
        <v>1</v>
      </c>
      <c r="B262" s="18">
        <v>25000</v>
      </c>
      <c r="C262" s="18">
        <v>0</v>
      </c>
      <c r="D262" s="38">
        <f t="shared" si="3"/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s="5" customFormat="1" x14ac:dyDescent="0.3">
      <c r="A263" s="20" t="s">
        <v>0</v>
      </c>
      <c r="B263" s="15">
        <v>2207271559.1399999</v>
      </c>
      <c r="C263" s="15">
        <v>379919906.45999998</v>
      </c>
      <c r="D263" s="37">
        <f t="shared" ref="D263" si="4">C263/B263*100</f>
        <v>17.212195975017451</v>
      </c>
      <c r="E263" s="3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x14ac:dyDescent="0.3">
      <c r="A264" s="21"/>
      <c r="B264" s="22"/>
      <c r="C264" s="8"/>
      <c r="D264" s="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x14ac:dyDescent="0.3">
      <c r="A265" s="23"/>
      <c r="B265" s="22"/>
      <c r="C265" s="8"/>
      <c r="D265" s="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3">
      <c r="A266" s="26"/>
      <c r="B266" s="22"/>
      <c r="C266" s="8"/>
      <c r="D266" s="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3">
      <c r="A267" s="8"/>
      <c r="B267" s="8"/>
      <c r="C267" s="8"/>
      <c r="D267" s="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3">
      <c r="A268" s="27"/>
      <c r="B268" s="8"/>
      <c r="C268" s="8"/>
      <c r="D268" s="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x14ac:dyDescent="0.3">
      <c r="A269" s="28"/>
      <c r="B269" s="8"/>
      <c r="C269" s="8"/>
      <c r="D269" s="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</sheetData>
  <autoFilter ref="A6:BD263"/>
  <mergeCells count="1">
    <mergeCell ref="A2:C2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GridLines="0" tabSelected="1" workbookViewId="0">
      <selection activeCell="H5" sqref="H5"/>
    </sheetView>
  </sheetViews>
  <sheetFormatPr defaultColWidth="9.109375" defaultRowHeight="15.6" x14ac:dyDescent="0.3"/>
  <cols>
    <col min="1" max="1" width="53.109375" style="29" customWidth="1"/>
    <col min="2" max="2" width="12.5546875" style="29" customWidth="1"/>
    <col min="3" max="3" width="11.77734375" style="29" customWidth="1"/>
    <col min="4" max="4" width="9.109375" style="29" customWidth="1"/>
    <col min="5" max="5" width="9.109375" customWidth="1"/>
    <col min="6" max="6" width="0.109375" customWidth="1"/>
    <col min="7" max="228" width="9.109375" customWidth="1"/>
  </cols>
  <sheetData>
    <row r="1" spans="1:29" ht="5.25" customHeight="1" x14ac:dyDescent="0.3">
      <c r="A1" s="9"/>
      <c r="B1" s="22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customHeight="1" x14ac:dyDescent="0.3">
      <c r="A2" s="6"/>
      <c r="B2" s="7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9.8" customHeight="1" x14ac:dyDescent="0.3">
      <c r="A3" s="40" t="s">
        <v>310</v>
      </c>
      <c r="B3" s="40"/>
      <c r="C3" s="40"/>
      <c r="D3" s="3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3">
      <c r="A4" s="6"/>
      <c r="B4" s="7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" customHeight="1" x14ac:dyDescent="0.3">
      <c r="A5" s="30"/>
      <c r="B5" s="7"/>
      <c r="C5" s="28"/>
      <c r="D5" s="2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3">
      <c r="A6" s="10"/>
      <c r="B6" s="11"/>
      <c r="C6" s="11" t="s">
        <v>301</v>
      </c>
      <c r="D6" s="34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93.6" x14ac:dyDescent="0.25">
      <c r="A7" s="12" t="s">
        <v>300</v>
      </c>
      <c r="B7" s="12" t="s">
        <v>308</v>
      </c>
      <c r="C7" s="12" t="s">
        <v>309</v>
      </c>
      <c r="D7" s="12" t="s">
        <v>306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32">
        <v>1</v>
      </c>
      <c r="B8" s="32">
        <v>2</v>
      </c>
      <c r="C8" s="32">
        <v>3</v>
      </c>
      <c r="D8" s="32">
        <v>4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" customFormat="1" ht="46.8" x14ac:dyDescent="0.3">
      <c r="A9" s="14" t="s">
        <v>73</v>
      </c>
      <c r="B9" s="15">
        <v>843845.89</v>
      </c>
      <c r="C9" s="15">
        <v>0</v>
      </c>
      <c r="D9" s="36">
        <f>C9/B9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62.4" x14ac:dyDescent="0.3">
      <c r="A10" s="17" t="s">
        <v>72</v>
      </c>
      <c r="B10" s="18">
        <v>843845.89</v>
      </c>
      <c r="C10" s="18">
        <v>0</v>
      </c>
      <c r="D10" s="35">
        <f t="shared" ref="D10:D14" si="0">C10/B10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93.6" x14ac:dyDescent="0.3">
      <c r="A11" s="17" t="s">
        <v>71</v>
      </c>
      <c r="B11" s="18">
        <v>207000</v>
      </c>
      <c r="C11" s="18">
        <v>0</v>
      </c>
      <c r="D11" s="35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78" x14ac:dyDescent="0.3">
      <c r="A12" s="17" t="s">
        <v>70</v>
      </c>
      <c r="B12" s="18">
        <v>266850</v>
      </c>
      <c r="C12" s="18">
        <v>0</v>
      </c>
      <c r="D12" s="35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78" x14ac:dyDescent="0.3">
      <c r="A13" s="17" t="s">
        <v>69</v>
      </c>
      <c r="B13" s="18">
        <v>369995.89</v>
      </c>
      <c r="C13" s="18">
        <v>0</v>
      </c>
      <c r="D13" s="35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5" customFormat="1" x14ac:dyDescent="0.3">
      <c r="A14" s="20" t="s">
        <v>0</v>
      </c>
      <c r="B14" s="15">
        <v>843845.89</v>
      </c>
      <c r="C14" s="15">
        <v>0</v>
      </c>
      <c r="D14" s="36">
        <f t="shared" si="0"/>
        <v>0</v>
      </c>
      <c r="E14" s="3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2.75" customHeight="1" x14ac:dyDescent="0.3">
      <c r="A15" s="21"/>
      <c r="B15" s="22"/>
      <c r="C15" s="8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 customHeight="1" x14ac:dyDescent="0.3">
      <c r="A16" s="23"/>
      <c r="B16" s="22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 customHeight="1" x14ac:dyDescent="0.3">
      <c r="A17" s="26"/>
      <c r="B17" s="22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 customHeight="1" x14ac:dyDescent="0.3">
      <c r="A18" s="8"/>
      <c r="B18" s="8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.75" customHeight="1" x14ac:dyDescent="0.3">
      <c r="A19" s="27"/>
      <c r="B19" s="8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customHeight="1" x14ac:dyDescent="0.3">
      <c r="A20" s="28"/>
      <c r="B20" s="8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</sheetData>
  <mergeCells count="1">
    <mergeCell ref="A3:C3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Общий объем</vt:lpstr>
      <vt:lpstr>Краевой+фед</vt:lpstr>
      <vt:lpstr>Местн. бюджет</vt:lpstr>
      <vt:lpstr>Внебюджет</vt:lpstr>
      <vt:lpstr>Внебюджет!Заголовки_для_печати</vt:lpstr>
      <vt:lpstr>'Краевой+фед'!Заголовки_для_печати</vt:lpstr>
      <vt:lpstr>'Местн. бюджет'!Заголовки_для_печати</vt:lpstr>
      <vt:lpstr>'Общий объем'!Заголовки_для_печати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</dc:creator>
  <cp:lastModifiedBy>Савченко Алла Владимировна</cp:lastModifiedBy>
  <cp:lastPrinted>2025-04-23T08:24:15Z</cp:lastPrinted>
  <dcterms:created xsi:type="dcterms:W3CDTF">2025-04-23T07:53:39Z</dcterms:created>
  <dcterms:modified xsi:type="dcterms:W3CDTF">2026-04-08T13:44:38Z</dcterms:modified>
</cp:coreProperties>
</file>